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15квВв" sheetId="1" r:id="rId1"/>
  </sheets>
  <definedNames>
    <definedName name="Z_500C2F4F_1743_499A_A051_20565DBF52B2_.wvu.PrintArea" localSheetId="0" hidden="1">'15квВв'!$A$1:$CD$20</definedName>
    <definedName name="_xlnm.Print_Area" localSheetId="0">'15квВв'!$A$1:$CD$220</definedName>
  </definedNames>
  <calcPr calcId="124519"/>
</workbook>
</file>

<file path=xl/calcChain.xml><?xml version="1.0" encoding="utf-8"?>
<calcChain xmlns="http://schemas.openxmlformats.org/spreadsheetml/2006/main">
  <c r="BV215" i="1"/>
  <c r="BV209"/>
  <c r="BV208" s="1"/>
  <c r="BV203"/>
  <c r="BV192"/>
  <c r="BV191" s="1"/>
  <c r="BV188"/>
  <c r="BV186"/>
  <c r="BV181"/>
  <c r="BV180" s="1"/>
  <c r="BV27" s="1"/>
  <c r="BV178"/>
  <c r="BV176"/>
  <c r="BV175" s="1"/>
  <c r="BV26" s="1"/>
  <c r="BV173"/>
  <c r="BV172"/>
  <c r="BV170"/>
  <c r="BV169" s="1"/>
  <c r="BV167"/>
  <c r="BV165"/>
  <c r="BV162"/>
  <c r="BV160"/>
  <c r="BV158"/>
  <c r="BV156"/>
  <c r="BV154"/>
  <c r="BV152"/>
  <c r="BV151" s="1"/>
  <c r="BV149"/>
  <c r="BV131"/>
  <c r="BV130" s="1"/>
  <c r="BV129" s="1"/>
  <c r="BV89"/>
  <c r="BV77"/>
  <c r="BV76" s="1"/>
  <c r="BV73" s="1"/>
  <c r="BV74"/>
  <c r="BV70"/>
  <c r="BV69" s="1"/>
  <c r="BV67"/>
  <c r="BV64"/>
  <c r="BV62"/>
  <c r="BV60"/>
  <c r="BV59" s="1"/>
  <c r="BV57"/>
  <c r="BV55"/>
  <c r="BV53"/>
  <c r="BV52" s="1"/>
  <c r="BV51" s="1"/>
  <c r="BV49"/>
  <c r="BV47"/>
  <c r="BV46" s="1"/>
  <c r="BV44"/>
  <c r="BV40"/>
  <c r="BV39"/>
  <c r="BV36"/>
  <c r="BV34"/>
  <c r="BV33" s="1"/>
  <c r="BV32" s="1"/>
  <c r="BV28"/>
  <c r="BV23"/>
  <c r="BV22"/>
  <c r="BU34"/>
  <c r="BU22" s="1"/>
  <c r="BU36"/>
  <c r="BU23" s="1"/>
  <c r="BU39"/>
  <c r="BU40"/>
  <c r="BU44"/>
  <c r="BU47"/>
  <c r="BU46" s="1"/>
  <c r="BU49"/>
  <c r="BU53"/>
  <c r="BU52" s="1"/>
  <c r="BU51" s="1"/>
  <c r="BU55"/>
  <c r="BU57"/>
  <c r="BU60"/>
  <c r="BU59" s="1"/>
  <c r="BU62"/>
  <c r="BU64"/>
  <c r="BU67"/>
  <c r="BU66" s="1"/>
  <c r="BU70"/>
  <c r="BU69" s="1"/>
  <c r="BU74"/>
  <c r="BU77"/>
  <c r="BU89"/>
  <c r="BU76" s="1"/>
  <c r="BU73" s="1"/>
  <c r="BU130"/>
  <c r="BU129" s="1"/>
  <c r="BU131"/>
  <c r="BU149"/>
  <c r="BU152"/>
  <c r="BU151" s="1"/>
  <c r="BU154"/>
  <c r="BU156"/>
  <c r="BU158"/>
  <c r="BU160"/>
  <c r="BU162"/>
  <c r="BU165"/>
  <c r="BU167"/>
  <c r="BU170"/>
  <c r="BU172"/>
  <c r="BU169" s="1"/>
  <c r="BU173"/>
  <c r="BU176"/>
  <c r="BU178"/>
  <c r="BU175" s="1"/>
  <c r="BU26" s="1"/>
  <c r="BU181"/>
  <c r="BU180" s="1"/>
  <c r="BU27" s="1"/>
  <c r="BU186"/>
  <c r="BU188"/>
  <c r="BU28" s="1"/>
  <c r="BU192"/>
  <c r="BU203"/>
  <c r="BU191" s="1"/>
  <c r="BU190" s="1"/>
  <c r="BU29" s="1"/>
  <c r="BU209"/>
  <c r="BU208" s="1"/>
  <c r="BU215"/>
  <c r="BR140"/>
  <c r="BR139"/>
  <c r="BT215"/>
  <c r="BT209"/>
  <c r="BT208" s="1"/>
  <c r="BT203"/>
  <c r="BT192"/>
  <c r="BT191" s="1"/>
  <c r="BT188"/>
  <c r="BT186"/>
  <c r="BT181"/>
  <c r="BT180" s="1"/>
  <c r="BT27" s="1"/>
  <c r="BT178"/>
  <c r="BT176"/>
  <c r="BT175" s="1"/>
  <c r="BT26" s="1"/>
  <c r="BT173"/>
  <c r="BT172"/>
  <c r="BT170"/>
  <c r="BT169" s="1"/>
  <c r="BT167"/>
  <c r="BT165"/>
  <c r="BT162"/>
  <c r="BT160"/>
  <c r="BT158"/>
  <c r="BT156"/>
  <c r="BT154"/>
  <c r="BT152"/>
  <c r="BT151" s="1"/>
  <c r="BT149"/>
  <c r="BT131"/>
  <c r="BT89"/>
  <c r="BT76" s="1"/>
  <c r="BT73" s="1"/>
  <c r="BT77"/>
  <c r="BT74"/>
  <c r="BT70"/>
  <c r="BT69"/>
  <c r="BT67"/>
  <c r="BT66" s="1"/>
  <c r="BT64"/>
  <c r="BT62"/>
  <c r="BT60"/>
  <c r="BT59" s="1"/>
  <c r="BT57"/>
  <c r="BT55"/>
  <c r="BT53"/>
  <c r="BT52" s="1"/>
  <c r="BT51" s="1"/>
  <c r="BT49"/>
  <c r="BT47"/>
  <c r="BT46" s="1"/>
  <c r="BT44"/>
  <c r="BT40"/>
  <c r="BT39" s="1"/>
  <c r="BT36"/>
  <c r="BT34"/>
  <c r="BT33"/>
  <c r="BT28"/>
  <c r="BR215"/>
  <c r="BR209"/>
  <c r="BR208" s="1"/>
  <c r="BR203"/>
  <c r="BR192"/>
  <c r="BR191"/>
  <c r="BR190" s="1"/>
  <c r="BR29" s="1"/>
  <c r="BR188"/>
  <c r="BR186"/>
  <c r="BR181"/>
  <c r="BR180" s="1"/>
  <c r="BR27" s="1"/>
  <c r="BR178"/>
  <c r="BR176"/>
  <c r="BR175"/>
  <c r="BR173"/>
  <c r="BR172"/>
  <c r="BR170"/>
  <c r="BR169"/>
  <c r="BR167"/>
  <c r="BR165"/>
  <c r="BR162"/>
  <c r="BR160"/>
  <c r="BR158"/>
  <c r="BR156"/>
  <c r="BR154"/>
  <c r="BR152"/>
  <c r="BR151" s="1"/>
  <c r="BR149"/>
  <c r="BR89"/>
  <c r="BR76" s="1"/>
  <c r="BR73" s="1"/>
  <c r="BR77"/>
  <c r="BR74"/>
  <c r="BR70"/>
  <c r="BR23" s="1"/>
  <c r="BR67"/>
  <c r="BR64"/>
  <c r="BR62"/>
  <c r="BR60"/>
  <c r="BR59" s="1"/>
  <c r="BR57"/>
  <c r="BR55"/>
  <c r="BR53"/>
  <c r="BR52" s="1"/>
  <c r="BR51" s="1"/>
  <c r="BR49"/>
  <c r="BR47"/>
  <c r="BR46" s="1"/>
  <c r="BR44"/>
  <c r="BR40"/>
  <c r="BR39"/>
  <c r="BR36"/>
  <c r="BR34"/>
  <c r="BR33" s="1"/>
  <c r="BR32" s="1"/>
  <c r="BR28"/>
  <c r="BR26"/>
  <c r="BP215"/>
  <c r="BP209"/>
  <c r="BP208" s="1"/>
  <c r="BP203"/>
  <c r="BP192"/>
  <c r="BP191" s="1"/>
  <c r="BP188"/>
  <c r="BP186"/>
  <c r="BP181"/>
  <c r="BP180" s="1"/>
  <c r="BP27" s="1"/>
  <c r="BP178"/>
  <c r="BP176"/>
  <c r="BP175" s="1"/>
  <c r="BP26" s="1"/>
  <c r="BP173"/>
  <c r="BP172"/>
  <c r="BP170"/>
  <c r="BP169" s="1"/>
  <c r="BP167"/>
  <c r="BP165"/>
  <c r="BP162"/>
  <c r="BP160"/>
  <c r="BP158"/>
  <c r="BP156"/>
  <c r="BP154"/>
  <c r="BP152"/>
  <c r="BP151" s="1"/>
  <c r="BP149"/>
  <c r="BP131"/>
  <c r="BP130" s="1"/>
  <c r="BP129" s="1"/>
  <c r="BP89"/>
  <c r="BP77"/>
  <c r="BP76" s="1"/>
  <c r="BP73" s="1"/>
  <c r="BP74"/>
  <c r="BP70"/>
  <c r="BP69" s="1"/>
  <c r="BP67"/>
  <c r="BP64"/>
  <c r="BP62"/>
  <c r="BP60"/>
  <c r="BP59" s="1"/>
  <c r="BP57"/>
  <c r="BP55"/>
  <c r="BP53"/>
  <c r="BP52" s="1"/>
  <c r="BP51" s="1"/>
  <c r="BP49"/>
  <c r="BP47"/>
  <c r="BP46" s="1"/>
  <c r="BP44"/>
  <c r="BP40"/>
  <c r="BP39"/>
  <c r="BP36"/>
  <c r="BP33" s="1"/>
  <c r="BP32" s="1"/>
  <c r="BP34"/>
  <c r="BP28"/>
  <c r="BP23"/>
  <c r="BP22"/>
  <c r="BT23" l="1"/>
  <c r="BV66"/>
  <c r="BV31" s="1"/>
  <c r="BV24" s="1"/>
  <c r="BV21" s="1"/>
  <c r="BV30" s="1"/>
  <c r="BV72"/>
  <c r="BV25" s="1"/>
  <c r="BV190"/>
  <c r="BV29" s="1"/>
  <c r="BU72"/>
  <c r="BU25" s="1"/>
  <c r="BU33"/>
  <c r="BU32" s="1"/>
  <c r="BU31" s="1"/>
  <c r="BU24" s="1"/>
  <c r="BU21" s="1"/>
  <c r="BU30" s="1"/>
  <c r="BR131"/>
  <c r="BR130" s="1"/>
  <c r="BR129" s="1"/>
  <c r="BR72" s="1"/>
  <c r="BR25" s="1"/>
  <c r="BT32"/>
  <c r="BT31" s="1"/>
  <c r="BT24" s="1"/>
  <c r="BT130"/>
  <c r="BT129" s="1"/>
  <c r="BT72" s="1"/>
  <c r="BT25" s="1"/>
  <c r="BT22"/>
  <c r="BT190"/>
  <c r="BT29" s="1"/>
  <c r="BR69"/>
  <c r="BR66" s="1"/>
  <c r="BR31" s="1"/>
  <c r="BR24" s="1"/>
  <c r="BP66"/>
  <c r="BP31" s="1"/>
  <c r="BP24" s="1"/>
  <c r="BP21" s="1"/>
  <c r="BP30" s="1"/>
  <c r="BP72"/>
  <c r="BP25" s="1"/>
  <c r="BP190"/>
  <c r="BP29" s="1"/>
  <c r="BR22" l="1"/>
  <c r="BT21"/>
  <c r="BT30" s="1"/>
  <c r="BR21"/>
  <c r="BR30" s="1"/>
  <c r="AT71" l="1"/>
  <c r="AS71"/>
  <c r="AR71"/>
  <c r="AQ71"/>
  <c r="AP71"/>
  <c r="AO71"/>
  <c r="AN71"/>
  <c r="AT75"/>
  <c r="AS75"/>
  <c r="AR75"/>
  <c r="AQ75"/>
  <c r="AP75"/>
  <c r="AO75"/>
  <c r="AN75"/>
  <c r="AT78"/>
  <c r="CC78" s="1"/>
  <c r="AS78"/>
  <c r="AR78"/>
  <c r="AQ78"/>
  <c r="AP78"/>
  <c r="AO78"/>
  <c r="AN78"/>
  <c r="AT79"/>
  <c r="AS79"/>
  <c r="AR79"/>
  <c r="AQ79"/>
  <c r="AP79"/>
  <c r="AO79"/>
  <c r="AN79"/>
  <c r="AT80"/>
  <c r="CC80" s="1"/>
  <c r="AS80"/>
  <c r="AR80"/>
  <c r="AQ80"/>
  <c r="AP80"/>
  <c r="BY80" s="1"/>
  <c r="AO80"/>
  <c r="AN80"/>
  <c r="AT81"/>
  <c r="AS81"/>
  <c r="AR81"/>
  <c r="AQ81"/>
  <c r="AP81"/>
  <c r="AO81"/>
  <c r="AN81"/>
  <c r="AT82"/>
  <c r="CC82" s="1"/>
  <c r="AS82"/>
  <c r="AR82"/>
  <c r="AQ82"/>
  <c r="AP82"/>
  <c r="AO82"/>
  <c r="AN82"/>
  <c r="AT83"/>
  <c r="AS83"/>
  <c r="AR83"/>
  <c r="AQ83"/>
  <c r="AP83"/>
  <c r="AO83"/>
  <c r="AN83"/>
  <c r="AT84"/>
  <c r="AS84"/>
  <c r="AR84"/>
  <c r="AQ84"/>
  <c r="AP84"/>
  <c r="AO84"/>
  <c r="AN84"/>
  <c r="AT85"/>
  <c r="AS85"/>
  <c r="AR85"/>
  <c r="AQ85"/>
  <c r="AP85"/>
  <c r="AO85"/>
  <c r="AN85"/>
  <c r="AT86"/>
  <c r="CC86" s="1"/>
  <c r="AS86"/>
  <c r="AR86"/>
  <c r="AQ86"/>
  <c r="AP86"/>
  <c r="AO86"/>
  <c r="AN86"/>
  <c r="AT87"/>
  <c r="AS87"/>
  <c r="AR87"/>
  <c r="AQ87"/>
  <c r="AP87"/>
  <c r="AO87"/>
  <c r="AN87"/>
  <c r="AT88"/>
  <c r="CC88" s="1"/>
  <c r="AS88"/>
  <c r="AR88"/>
  <c r="AQ88"/>
  <c r="BZ88" s="1"/>
  <c r="AP88"/>
  <c r="BY88" s="1"/>
  <c r="AO88"/>
  <c r="BX88" s="1"/>
  <c r="AN88"/>
  <c r="AT90"/>
  <c r="AS90"/>
  <c r="AR90"/>
  <c r="AQ90"/>
  <c r="AP90"/>
  <c r="AO90"/>
  <c r="AN90"/>
  <c r="AT91"/>
  <c r="CC91" s="1"/>
  <c r="AS91"/>
  <c r="AR91"/>
  <c r="AQ91"/>
  <c r="AP91"/>
  <c r="AO91"/>
  <c r="AN91"/>
  <c r="AT92"/>
  <c r="AS92"/>
  <c r="AR92"/>
  <c r="AQ92"/>
  <c r="AP92"/>
  <c r="AO92"/>
  <c r="AN92"/>
  <c r="AT93"/>
  <c r="CC93" s="1"/>
  <c r="AS93"/>
  <c r="AR93"/>
  <c r="AQ93"/>
  <c r="AP93"/>
  <c r="BY93" s="1"/>
  <c r="AO93"/>
  <c r="AN93"/>
  <c r="AT94"/>
  <c r="AS94"/>
  <c r="AR94"/>
  <c r="AQ94"/>
  <c r="AP94"/>
  <c r="AO94"/>
  <c r="AN94"/>
  <c r="AT95"/>
  <c r="AS95"/>
  <c r="AR95"/>
  <c r="AQ95"/>
  <c r="AP95"/>
  <c r="AO95"/>
  <c r="AN95"/>
  <c r="AT96"/>
  <c r="CC96" s="1"/>
  <c r="AS96"/>
  <c r="AR96"/>
  <c r="AQ96"/>
  <c r="AP96"/>
  <c r="BY96" s="1"/>
  <c r="AO96"/>
  <c r="AN96"/>
  <c r="AT97"/>
  <c r="AS97"/>
  <c r="AR97"/>
  <c r="AQ97"/>
  <c r="AP97"/>
  <c r="AO97"/>
  <c r="AN97"/>
  <c r="AT98"/>
  <c r="AS98"/>
  <c r="AR98"/>
  <c r="AQ98"/>
  <c r="AP98"/>
  <c r="AO98"/>
  <c r="AN98"/>
  <c r="AT99"/>
  <c r="CC99" s="1"/>
  <c r="AS99"/>
  <c r="AR99"/>
  <c r="AQ99"/>
  <c r="AP99"/>
  <c r="AO99"/>
  <c r="AN99"/>
  <c r="AT100"/>
  <c r="CC100" s="1"/>
  <c r="AS100"/>
  <c r="CB100" s="1"/>
  <c r="AR100"/>
  <c r="AQ100"/>
  <c r="AP100"/>
  <c r="BY100" s="1"/>
  <c r="AO100"/>
  <c r="BX100" s="1"/>
  <c r="AN100"/>
  <c r="AT101"/>
  <c r="AS101"/>
  <c r="AR101"/>
  <c r="AQ101"/>
  <c r="AP101"/>
  <c r="AO101"/>
  <c r="AN101"/>
  <c r="AT102"/>
  <c r="AS102"/>
  <c r="AR102"/>
  <c r="AQ102"/>
  <c r="AP102"/>
  <c r="AO102"/>
  <c r="AN102"/>
  <c r="AT103"/>
  <c r="CC103" s="1"/>
  <c r="AS103"/>
  <c r="AR103"/>
  <c r="AQ103"/>
  <c r="AP103"/>
  <c r="BY103" s="1"/>
  <c r="AO103"/>
  <c r="AN103"/>
  <c r="AT104"/>
  <c r="CC104" s="1"/>
  <c r="AS104"/>
  <c r="AR104"/>
  <c r="AQ104"/>
  <c r="AP104"/>
  <c r="BY104" s="1"/>
  <c r="AO104"/>
  <c r="AN104"/>
  <c r="AT105"/>
  <c r="CC105" s="1"/>
  <c r="AS105"/>
  <c r="AR105"/>
  <c r="AQ105"/>
  <c r="AP105"/>
  <c r="BY105" s="1"/>
  <c r="AO105"/>
  <c r="AN105"/>
  <c r="AT106"/>
  <c r="AS106"/>
  <c r="AR106"/>
  <c r="AQ106"/>
  <c r="AP106"/>
  <c r="AO106"/>
  <c r="AN106"/>
  <c r="AT107"/>
  <c r="AS107"/>
  <c r="AR107"/>
  <c r="AQ107"/>
  <c r="AP107"/>
  <c r="AO107"/>
  <c r="AN107"/>
  <c r="AT108"/>
  <c r="AS108"/>
  <c r="AR108"/>
  <c r="AQ108"/>
  <c r="AP108"/>
  <c r="AO108"/>
  <c r="AN108"/>
  <c r="AT109"/>
  <c r="CC109" s="1"/>
  <c r="AS109"/>
  <c r="AR109"/>
  <c r="AQ109"/>
  <c r="AP109"/>
  <c r="BY109" s="1"/>
  <c r="AO109"/>
  <c r="AN109"/>
  <c r="AT110"/>
  <c r="AS110"/>
  <c r="AR110"/>
  <c r="AQ110"/>
  <c r="AP110"/>
  <c r="AO110"/>
  <c r="AN110"/>
  <c r="AT111"/>
  <c r="CC111" s="1"/>
  <c r="AS111"/>
  <c r="AR111"/>
  <c r="AQ111"/>
  <c r="AP111"/>
  <c r="AO111"/>
  <c r="AN111"/>
  <c r="AT112"/>
  <c r="AS112"/>
  <c r="AR112"/>
  <c r="AQ112"/>
  <c r="AP112"/>
  <c r="AO112"/>
  <c r="AN112"/>
  <c r="AT113"/>
  <c r="CC113" s="1"/>
  <c r="AS113"/>
  <c r="CB113" s="1"/>
  <c r="AR113"/>
  <c r="AQ113"/>
  <c r="AP113"/>
  <c r="BY113" s="1"/>
  <c r="AO113"/>
  <c r="BX113" s="1"/>
  <c r="AN113"/>
  <c r="AT114"/>
  <c r="CC114" s="1"/>
  <c r="AS114"/>
  <c r="AR114"/>
  <c r="AQ114"/>
  <c r="AP114"/>
  <c r="BY114" s="1"/>
  <c r="AO114"/>
  <c r="AN114"/>
  <c r="AT115"/>
  <c r="CC115" s="1"/>
  <c r="AS115"/>
  <c r="CB115" s="1"/>
  <c r="AR115"/>
  <c r="AQ115"/>
  <c r="AP115"/>
  <c r="BY115" s="1"/>
  <c r="AO115"/>
  <c r="BX115" s="1"/>
  <c r="AN115"/>
  <c r="AT116"/>
  <c r="CC116" s="1"/>
  <c r="AS116"/>
  <c r="CB116" s="1"/>
  <c r="AR116"/>
  <c r="CA116" s="1"/>
  <c r="AQ116"/>
  <c r="AP116"/>
  <c r="BY116" s="1"/>
  <c r="AO116"/>
  <c r="BX116" s="1"/>
  <c r="AN116"/>
  <c r="AT117"/>
  <c r="AS117"/>
  <c r="AR117"/>
  <c r="AQ117"/>
  <c r="AP117"/>
  <c r="AO117"/>
  <c r="AN117"/>
  <c r="AT118"/>
  <c r="CC118" s="1"/>
  <c r="AS118"/>
  <c r="AR118"/>
  <c r="AQ118"/>
  <c r="AP118"/>
  <c r="BY118" s="1"/>
  <c r="AO118"/>
  <c r="AN118"/>
  <c r="AT119"/>
  <c r="CC119" s="1"/>
  <c r="AS119"/>
  <c r="AR119"/>
  <c r="AQ119"/>
  <c r="AP119"/>
  <c r="AO119"/>
  <c r="AN119"/>
  <c r="AT120"/>
  <c r="AS120"/>
  <c r="AR120"/>
  <c r="AQ120"/>
  <c r="AP120"/>
  <c r="AO120"/>
  <c r="AN120"/>
  <c r="AT121"/>
  <c r="CC121" s="1"/>
  <c r="AS121"/>
  <c r="CB121" s="1"/>
  <c r="AR121"/>
  <c r="AQ121"/>
  <c r="AP121"/>
  <c r="BY121" s="1"/>
  <c r="AO121"/>
  <c r="BX121" s="1"/>
  <c r="AN121"/>
  <c r="AT122"/>
  <c r="CC122" s="1"/>
  <c r="AS122"/>
  <c r="AR122"/>
  <c r="AQ122"/>
  <c r="AP122"/>
  <c r="BY122" s="1"/>
  <c r="AO122"/>
  <c r="AN122"/>
  <c r="AT123"/>
  <c r="CC123" s="1"/>
  <c r="AS123"/>
  <c r="CB123" s="1"/>
  <c r="AR123"/>
  <c r="AQ123"/>
  <c r="AP123"/>
  <c r="BY123" s="1"/>
  <c r="AO123"/>
  <c r="BX123" s="1"/>
  <c r="AN123"/>
  <c r="AT124"/>
  <c r="CC124" s="1"/>
  <c r="AS124"/>
  <c r="AR124"/>
  <c r="AQ124"/>
  <c r="AP124"/>
  <c r="BY124" s="1"/>
  <c r="AO124"/>
  <c r="AN124"/>
  <c r="AT128"/>
  <c r="AS128"/>
  <c r="AR128"/>
  <c r="AQ128"/>
  <c r="AP128"/>
  <c r="AO128"/>
  <c r="AN128"/>
  <c r="AT127"/>
  <c r="AS127"/>
  <c r="AR127"/>
  <c r="AQ127"/>
  <c r="AP127"/>
  <c r="AO127"/>
  <c r="AN127"/>
  <c r="AT126"/>
  <c r="CC126" s="1"/>
  <c r="AS126"/>
  <c r="AR126"/>
  <c r="AQ126"/>
  <c r="AP126"/>
  <c r="AO126"/>
  <c r="AN126"/>
  <c r="AT125"/>
  <c r="AS125"/>
  <c r="AR125"/>
  <c r="AQ125"/>
  <c r="AP125"/>
  <c r="AO125"/>
  <c r="AN125"/>
  <c r="AT132"/>
  <c r="AS132"/>
  <c r="AR132"/>
  <c r="AQ132"/>
  <c r="AP132"/>
  <c r="AO132"/>
  <c r="AN132"/>
  <c r="AT136"/>
  <c r="AS136"/>
  <c r="AR136"/>
  <c r="AQ136"/>
  <c r="AP136"/>
  <c r="AO136"/>
  <c r="AN136"/>
  <c r="AT135"/>
  <c r="CC135" s="1"/>
  <c r="AS135"/>
  <c r="AR135"/>
  <c r="AQ135"/>
  <c r="AP135"/>
  <c r="BY135" s="1"/>
  <c r="AO135"/>
  <c r="AN135"/>
  <c r="AT134"/>
  <c r="AS134"/>
  <c r="AR134"/>
  <c r="AQ134"/>
  <c r="AP134"/>
  <c r="AO134"/>
  <c r="AN134"/>
  <c r="AT133"/>
  <c r="CC133" s="1"/>
  <c r="AS133"/>
  <c r="AR133"/>
  <c r="AQ133"/>
  <c r="AP133"/>
  <c r="BY133" s="1"/>
  <c r="AO133"/>
  <c r="AN133"/>
  <c r="AT137"/>
  <c r="AS137"/>
  <c r="AR137"/>
  <c r="AQ137"/>
  <c r="AP137"/>
  <c r="AO137"/>
  <c r="AN137"/>
  <c r="AT138"/>
  <c r="CC138" s="1"/>
  <c r="AS138"/>
  <c r="AR138"/>
  <c r="AQ138"/>
  <c r="AP138"/>
  <c r="BY138" s="1"/>
  <c r="AO138"/>
  <c r="AN138"/>
  <c r="AT139"/>
  <c r="AS139"/>
  <c r="AR139"/>
  <c r="AQ139"/>
  <c r="AP139"/>
  <c r="AO139"/>
  <c r="AN139"/>
  <c r="AT140"/>
  <c r="AS140"/>
  <c r="AR140"/>
  <c r="AQ140"/>
  <c r="AP140"/>
  <c r="AO140"/>
  <c r="AN140"/>
  <c r="AT142"/>
  <c r="AS142"/>
  <c r="AR142"/>
  <c r="AQ142"/>
  <c r="AP142"/>
  <c r="AO142"/>
  <c r="AN142"/>
  <c r="AT141"/>
  <c r="CC141" s="1"/>
  <c r="AS141"/>
  <c r="AR141"/>
  <c r="AQ141"/>
  <c r="AP141"/>
  <c r="AO141"/>
  <c r="AN141"/>
  <c r="AT143"/>
  <c r="AS143"/>
  <c r="AR143"/>
  <c r="AQ143"/>
  <c r="AP143"/>
  <c r="AO143"/>
  <c r="AN143"/>
  <c r="AT144"/>
  <c r="AS144"/>
  <c r="AR144"/>
  <c r="AQ144"/>
  <c r="AP144"/>
  <c r="AO144"/>
  <c r="AN144"/>
  <c r="AT145"/>
  <c r="AS145"/>
  <c r="AR145"/>
  <c r="AQ145"/>
  <c r="AP145"/>
  <c r="AO145"/>
  <c r="AN145"/>
  <c r="AT146"/>
  <c r="CC146" s="1"/>
  <c r="AS146"/>
  <c r="AR146"/>
  <c r="AQ146"/>
  <c r="AP146"/>
  <c r="BY146" s="1"/>
  <c r="AO146"/>
  <c r="AN146"/>
  <c r="AT147"/>
  <c r="AS147"/>
  <c r="AR147"/>
  <c r="AQ147"/>
  <c r="AP147"/>
  <c r="AO147"/>
  <c r="AN147"/>
  <c r="AT148"/>
  <c r="CC148" s="1"/>
  <c r="AS148"/>
  <c r="CB148" s="1"/>
  <c r="AR148"/>
  <c r="AQ148"/>
  <c r="AP148"/>
  <c r="BY148" s="1"/>
  <c r="AO148"/>
  <c r="BX148" s="1"/>
  <c r="AN148"/>
  <c r="AT150"/>
  <c r="AS150"/>
  <c r="AR150"/>
  <c r="AQ150"/>
  <c r="AP150"/>
  <c r="AO150"/>
  <c r="AN150"/>
  <c r="AT153"/>
  <c r="CC153" s="1"/>
  <c r="CC152" s="1"/>
  <c r="AS153"/>
  <c r="AR153"/>
  <c r="AQ153"/>
  <c r="AP153"/>
  <c r="AO153"/>
  <c r="AN153"/>
  <c r="AT155"/>
  <c r="AS155"/>
  <c r="AR155"/>
  <c r="AQ155"/>
  <c r="AP155"/>
  <c r="AO155"/>
  <c r="AN155"/>
  <c r="AT157"/>
  <c r="CC157" s="1"/>
  <c r="CC156" s="1"/>
  <c r="AS157"/>
  <c r="CB157" s="1"/>
  <c r="CB156" s="1"/>
  <c r="AR157"/>
  <c r="AQ157"/>
  <c r="AP157"/>
  <c r="BY157" s="1"/>
  <c r="BY156" s="1"/>
  <c r="AO157"/>
  <c r="BX157" s="1"/>
  <c r="BX156" s="1"/>
  <c r="AN157"/>
  <c r="AT159"/>
  <c r="AS159"/>
  <c r="AR159"/>
  <c r="AQ159"/>
  <c r="AP159"/>
  <c r="AO159"/>
  <c r="AN159"/>
  <c r="AT161"/>
  <c r="CC161" s="1"/>
  <c r="CC160" s="1"/>
  <c r="AS161"/>
  <c r="AR161"/>
  <c r="AQ161"/>
  <c r="AP161"/>
  <c r="AO161"/>
  <c r="AN161"/>
  <c r="AT163"/>
  <c r="AS163"/>
  <c r="CB163" s="1"/>
  <c r="CB162" s="1"/>
  <c r="AR163"/>
  <c r="AQ163"/>
  <c r="AP163"/>
  <c r="AO163"/>
  <c r="AN163"/>
  <c r="AT164"/>
  <c r="AS164"/>
  <c r="AR164"/>
  <c r="AQ164"/>
  <c r="AP164"/>
  <c r="AO164"/>
  <c r="AN164"/>
  <c r="AT166"/>
  <c r="AS166"/>
  <c r="AR166"/>
  <c r="AQ166"/>
  <c r="BZ166" s="1"/>
  <c r="BZ165" s="1"/>
  <c r="AP166"/>
  <c r="AO166"/>
  <c r="AN166"/>
  <c r="AT168"/>
  <c r="CC168" s="1"/>
  <c r="CC167" s="1"/>
  <c r="AS168"/>
  <c r="AR168"/>
  <c r="AQ168"/>
  <c r="AP168"/>
  <c r="AO168"/>
  <c r="AN168"/>
  <c r="AT174"/>
  <c r="CC174" s="1"/>
  <c r="AS174"/>
  <c r="CB174" s="1"/>
  <c r="CB173" s="1"/>
  <c r="AR174"/>
  <c r="AQ174"/>
  <c r="AP174"/>
  <c r="BY174" s="1"/>
  <c r="AO174"/>
  <c r="AN174"/>
  <c r="AT177"/>
  <c r="AS177"/>
  <c r="AR177"/>
  <c r="AQ177"/>
  <c r="AP177"/>
  <c r="AO177"/>
  <c r="AN177"/>
  <c r="AT179"/>
  <c r="CC179" s="1"/>
  <c r="CC178" s="1"/>
  <c r="AS179"/>
  <c r="AR179"/>
  <c r="AQ179"/>
  <c r="AP179"/>
  <c r="AO179"/>
  <c r="AN179"/>
  <c r="AT185"/>
  <c r="CC185" s="1"/>
  <c r="AS185"/>
  <c r="AR185"/>
  <c r="AQ185"/>
  <c r="AP185"/>
  <c r="AO185"/>
  <c r="AN185"/>
  <c r="AT184"/>
  <c r="AS184"/>
  <c r="AR184"/>
  <c r="AQ184"/>
  <c r="AP184"/>
  <c r="AO184"/>
  <c r="AN184"/>
  <c r="AT183"/>
  <c r="AS183"/>
  <c r="AR183"/>
  <c r="AQ183"/>
  <c r="AP183"/>
  <c r="AO183"/>
  <c r="AN183"/>
  <c r="AT182"/>
  <c r="AS182"/>
  <c r="AR182"/>
  <c r="AQ182"/>
  <c r="AP182"/>
  <c r="AO182"/>
  <c r="AN182"/>
  <c r="AT187"/>
  <c r="CC187" s="1"/>
  <c r="CC186" s="1"/>
  <c r="AS187"/>
  <c r="AR187"/>
  <c r="AQ187"/>
  <c r="AP187"/>
  <c r="BY187" s="1"/>
  <c r="BY186" s="1"/>
  <c r="AO187"/>
  <c r="AN187"/>
  <c r="AT189"/>
  <c r="AS189"/>
  <c r="CB189" s="1"/>
  <c r="CB188" s="1"/>
  <c r="CB28" s="1"/>
  <c r="AR189"/>
  <c r="AQ189"/>
  <c r="AP189"/>
  <c r="AO189"/>
  <c r="AN189"/>
  <c r="AT193"/>
  <c r="CC193" s="1"/>
  <c r="AS193"/>
  <c r="CB193" s="1"/>
  <c r="AR193"/>
  <c r="AQ193"/>
  <c r="AP193"/>
  <c r="BY193" s="1"/>
  <c r="AO193"/>
  <c r="BX193" s="1"/>
  <c r="AN193"/>
  <c r="AT200"/>
  <c r="AS200"/>
  <c r="AR200"/>
  <c r="AQ200"/>
  <c r="AP200"/>
  <c r="AO200"/>
  <c r="AN200"/>
  <c r="AT199"/>
  <c r="CC199" s="1"/>
  <c r="AS199"/>
  <c r="AR199"/>
  <c r="AQ199"/>
  <c r="AP199"/>
  <c r="BY199" s="1"/>
  <c r="AO199"/>
  <c r="AN199"/>
  <c r="AT198"/>
  <c r="AS198"/>
  <c r="CB198" s="1"/>
  <c r="AR198"/>
  <c r="AQ198"/>
  <c r="AP198"/>
  <c r="AO198"/>
  <c r="BX198" s="1"/>
  <c r="AN198"/>
  <c r="AT197"/>
  <c r="AS197"/>
  <c r="AR197"/>
  <c r="AQ197"/>
  <c r="AP197"/>
  <c r="AO197"/>
  <c r="AN197"/>
  <c r="AT196"/>
  <c r="CC196" s="1"/>
  <c r="AS196"/>
  <c r="AR196"/>
  <c r="AQ196"/>
  <c r="AP196"/>
  <c r="BY196" s="1"/>
  <c r="AO196"/>
  <c r="AN196"/>
  <c r="AT195"/>
  <c r="CC195" s="1"/>
  <c r="AS195"/>
  <c r="AR195"/>
  <c r="AQ195"/>
  <c r="AP195"/>
  <c r="BY195" s="1"/>
  <c r="AO195"/>
  <c r="AN195"/>
  <c r="AT194"/>
  <c r="CC194" s="1"/>
  <c r="AS194"/>
  <c r="CB194" s="1"/>
  <c r="AR194"/>
  <c r="AQ194"/>
  <c r="AP194"/>
  <c r="BY194" s="1"/>
  <c r="AO194"/>
  <c r="BX194" s="1"/>
  <c r="AN194"/>
  <c r="AT212"/>
  <c r="AS212"/>
  <c r="AR212"/>
  <c r="AQ212"/>
  <c r="AP212"/>
  <c r="AO212"/>
  <c r="AN212"/>
  <c r="AT211"/>
  <c r="CC211" s="1"/>
  <c r="AS211"/>
  <c r="AR211"/>
  <c r="AQ211"/>
  <c r="AP211"/>
  <c r="AO211"/>
  <c r="AN211"/>
  <c r="AT210"/>
  <c r="CC210" s="1"/>
  <c r="AS210"/>
  <c r="AR210"/>
  <c r="AQ210"/>
  <c r="AP210"/>
  <c r="BY210" s="1"/>
  <c r="AO210"/>
  <c r="AN210"/>
  <c r="AT214"/>
  <c r="CC214" s="1"/>
  <c r="AS214"/>
  <c r="CB214" s="1"/>
  <c r="AR214"/>
  <c r="AQ214"/>
  <c r="AP214"/>
  <c r="BY214" s="1"/>
  <c r="AO214"/>
  <c r="BX214" s="1"/>
  <c r="AN214"/>
  <c r="AT213"/>
  <c r="CC213" s="1"/>
  <c r="AS213"/>
  <c r="AR213"/>
  <c r="AQ213"/>
  <c r="AP213"/>
  <c r="BY213" s="1"/>
  <c r="AO213"/>
  <c r="AN213"/>
  <c r="AT216"/>
  <c r="CC216" s="1"/>
  <c r="AS216"/>
  <c r="AR216"/>
  <c r="AQ216"/>
  <c r="AP216"/>
  <c r="BY216" s="1"/>
  <c r="AO216"/>
  <c r="AN216"/>
  <c r="AT218"/>
  <c r="CC218" s="1"/>
  <c r="AS218"/>
  <c r="AR218"/>
  <c r="AQ218"/>
  <c r="AP218"/>
  <c r="BY218" s="1"/>
  <c r="AO218"/>
  <c r="AN218"/>
  <c r="AT217"/>
  <c r="CC217" s="1"/>
  <c r="AS217"/>
  <c r="CB217" s="1"/>
  <c r="AR217"/>
  <c r="AQ217"/>
  <c r="AP217"/>
  <c r="AO217"/>
  <c r="BX217" s="1"/>
  <c r="AN217"/>
  <c r="AT207"/>
  <c r="AS207"/>
  <c r="AR207"/>
  <c r="AQ207"/>
  <c r="AP207"/>
  <c r="AO207"/>
  <c r="AN207"/>
  <c r="AT206"/>
  <c r="CC206" s="1"/>
  <c r="AS206"/>
  <c r="AR206"/>
  <c r="AQ206"/>
  <c r="AP206"/>
  <c r="AO206"/>
  <c r="AN206"/>
  <c r="AT205"/>
  <c r="AS205"/>
  <c r="AR205"/>
  <c r="AQ205"/>
  <c r="AP205"/>
  <c r="BY205" s="1"/>
  <c r="AO205"/>
  <c r="AN205"/>
  <c r="AT204"/>
  <c r="AS204"/>
  <c r="AR204"/>
  <c r="AQ204"/>
  <c r="AP204"/>
  <c r="AO204"/>
  <c r="AN204"/>
  <c r="AT201"/>
  <c r="AS201"/>
  <c r="AR201"/>
  <c r="AQ201"/>
  <c r="AP201"/>
  <c r="AO201"/>
  <c r="AN201"/>
  <c r="AS202"/>
  <c r="CB202" s="1"/>
  <c r="AR202"/>
  <c r="AQ202"/>
  <c r="AP202"/>
  <c r="BY202" s="1"/>
  <c r="AO202"/>
  <c r="AN202"/>
  <c r="AT202"/>
  <c r="CC202" s="1"/>
  <c r="BW78"/>
  <c r="BW75"/>
  <c r="BW74" s="1"/>
  <c r="BW71"/>
  <c r="BW68"/>
  <c r="BW65"/>
  <c r="BW63"/>
  <c r="BW61"/>
  <c r="BW58"/>
  <c r="BW56"/>
  <c r="BW54"/>
  <c r="BW50"/>
  <c r="BW48"/>
  <c r="BW45"/>
  <c r="BW43"/>
  <c r="BW42"/>
  <c r="BW41"/>
  <c r="BW38"/>
  <c r="BW37"/>
  <c r="BW35"/>
  <c r="BW218"/>
  <c r="BW217"/>
  <c r="BW216"/>
  <c r="BW214"/>
  <c r="BW213"/>
  <c r="BW212"/>
  <c r="BW211"/>
  <c r="BW210"/>
  <c r="BW207"/>
  <c r="BW206"/>
  <c r="BW205"/>
  <c r="BW204"/>
  <c r="BW202"/>
  <c r="BW201"/>
  <c r="BW200"/>
  <c r="BW199"/>
  <c r="BW198"/>
  <c r="BW197"/>
  <c r="BW196"/>
  <c r="BW195"/>
  <c r="BW194"/>
  <c r="BW193"/>
  <c r="BW189"/>
  <c r="BW187"/>
  <c r="BW185"/>
  <c r="BW184"/>
  <c r="BW183"/>
  <c r="BW182"/>
  <c r="BW179"/>
  <c r="BW177"/>
  <c r="BW174"/>
  <c r="BW171"/>
  <c r="BW168"/>
  <c r="BW166"/>
  <c r="BW165" s="1"/>
  <c r="BW164"/>
  <c r="BW161"/>
  <c r="BW159"/>
  <c r="BW157"/>
  <c r="BW155"/>
  <c r="BW153"/>
  <c r="BW150"/>
  <c r="BW148"/>
  <c r="BW147"/>
  <c r="BW146"/>
  <c r="BW145"/>
  <c r="BW144"/>
  <c r="BW143"/>
  <c r="BW142"/>
  <c r="BW141"/>
  <c r="BW140"/>
  <c r="BW139"/>
  <c r="BW138"/>
  <c r="BW137"/>
  <c r="BW136"/>
  <c r="BW135"/>
  <c r="BW134"/>
  <c r="BW133"/>
  <c r="BW132"/>
  <c r="BW128"/>
  <c r="BW127"/>
  <c r="BW126"/>
  <c r="BW125"/>
  <c r="BW124"/>
  <c r="BW123"/>
  <c r="BW122"/>
  <c r="BW121"/>
  <c r="BW120"/>
  <c r="BW119"/>
  <c r="BW118"/>
  <c r="BW117"/>
  <c r="BW116"/>
  <c r="BW115"/>
  <c r="BW114"/>
  <c r="BW113"/>
  <c r="BW112"/>
  <c r="BW111"/>
  <c r="BW110"/>
  <c r="BW109"/>
  <c r="BW108"/>
  <c r="BW107"/>
  <c r="BW106"/>
  <c r="BW105"/>
  <c r="BW104"/>
  <c r="BW103"/>
  <c r="BW102"/>
  <c r="BW101"/>
  <c r="BW100"/>
  <c r="BW99"/>
  <c r="BW98"/>
  <c r="BW97"/>
  <c r="BW96"/>
  <c r="BW95"/>
  <c r="BW94"/>
  <c r="BW93"/>
  <c r="BW92"/>
  <c r="BW91"/>
  <c r="BW90"/>
  <c r="BW88"/>
  <c r="BW87"/>
  <c r="BW86"/>
  <c r="BW85"/>
  <c r="BW84"/>
  <c r="BW83"/>
  <c r="BW82"/>
  <c r="BW81"/>
  <c r="BW80"/>
  <c r="BW79"/>
  <c r="BZ152"/>
  <c r="BX74"/>
  <c r="CC67"/>
  <c r="CB67"/>
  <c r="CA67"/>
  <c r="BZ67"/>
  <c r="BY67"/>
  <c r="BX67"/>
  <c r="CC64"/>
  <c r="CB64"/>
  <c r="CB59" s="1"/>
  <c r="CB51" s="1"/>
  <c r="CA64"/>
  <c r="BZ64"/>
  <c r="BZ59" s="1"/>
  <c r="BZ51" s="1"/>
  <c r="BY64"/>
  <c r="BX64"/>
  <c r="CC62"/>
  <c r="CB62"/>
  <c r="CA62"/>
  <c r="BZ62"/>
  <c r="BY62"/>
  <c r="BX62"/>
  <c r="CC60"/>
  <c r="CB60"/>
  <c r="CA60"/>
  <c r="BZ60"/>
  <c r="BY60"/>
  <c r="BX60"/>
  <c r="CA59"/>
  <c r="BX59"/>
  <c r="BX51" s="1"/>
  <c r="CC57"/>
  <c r="CC52" s="1"/>
  <c r="CB57"/>
  <c r="CA57"/>
  <c r="BZ57"/>
  <c r="BY57"/>
  <c r="BY52" s="1"/>
  <c r="BX57"/>
  <c r="CC55"/>
  <c r="CB55"/>
  <c r="CA55"/>
  <c r="BZ55"/>
  <c r="BY55"/>
  <c r="BX55"/>
  <c r="CC53"/>
  <c r="CB53"/>
  <c r="CA53"/>
  <c r="BZ53"/>
  <c r="BY53"/>
  <c r="BX53"/>
  <c r="CB52"/>
  <c r="CA52"/>
  <c r="BZ52"/>
  <c r="BX52"/>
  <c r="CC49"/>
  <c r="CB49"/>
  <c r="CA49"/>
  <c r="BZ49"/>
  <c r="BY49"/>
  <c r="BY46" s="1"/>
  <c r="BX49"/>
  <c r="CC47"/>
  <c r="CB47"/>
  <c r="CB46" s="1"/>
  <c r="CA47"/>
  <c r="CA46" s="1"/>
  <c r="BZ47"/>
  <c r="BY47"/>
  <c r="BX47"/>
  <c r="BX46" s="1"/>
  <c r="CC46"/>
  <c r="BZ46"/>
  <c r="CC44"/>
  <c r="CB44"/>
  <c r="CA44"/>
  <c r="BZ44"/>
  <c r="BY44"/>
  <c r="BX44"/>
  <c r="CC40"/>
  <c r="CB40"/>
  <c r="CA40"/>
  <c r="BZ40"/>
  <c r="BY40"/>
  <c r="BX40"/>
  <c r="CC39"/>
  <c r="CB39"/>
  <c r="CA39"/>
  <c r="BZ39"/>
  <c r="BY39"/>
  <c r="BX39"/>
  <c r="CC36"/>
  <c r="CB36"/>
  <c r="CA36"/>
  <c r="BZ36"/>
  <c r="BY36"/>
  <c r="BY33" s="1"/>
  <c r="BY32" s="1"/>
  <c r="BX36"/>
  <c r="CC34"/>
  <c r="CB34"/>
  <c r="CA34"/>
  <c r="CA33" s="1"/>
  <c r="CA32" s="1"/>
  <c r="BZ34"/>
  <c r="BZ33" s="1"/>
  <c r="BZ32" s="1"/>
  <c r="BY34"/>
  <c r="BX34"/>
  <c r="CC33"/>
  <c r="CC32" s="1"/>
  <c r="CB33"/>
  <c r="CB32" s="1"/>
  <c r="BX33"/>
  <c r="CC170"/>
  <c r="CB170"/>
  <c r="CA170"/>
  <c r="BZ170"/>
  <c r="BY170"/>
  <c r="BX170"/>
  <c r="BX176"/>
  <c r="CB218"/>
  <c r="CA218"/>
  <c r="BZ218"/>
  <c r="BX218"/>
  <c r="CA217"/>
  <c r="BZ217"/>
  <c r="BZ215" s="1"/>
  <c r="BY217"/>
  <c r="CB216"/>
  <c r="CA216"/>
  <c r="BZ216"/>
  <c r="BX216"/>
  <c r="CA214"/>
  <c r="BZ214"/>
  <c r="CB213"/>
  <c r="CA213"/>
  <c r="BZ213"/>
  <c r="BX213"/>
  <c r="CC212"/>
  <c r="CB212"/>
  <c r="CA212"/>
  <c r="BZ212"/>
  <c r="BY212"/>
  <c r="BX212"/>
  <c r="CB211"/>
  <c r="CA211"/>
  <c r="BZ211"/>
  <c r="BY211"/>
  <c r="BX211"/>
  <c r="CB210"/>
  <c r="CA210"/>
  <c r="BZ210"/>
  <c r="BX210"/>
  <c r="CC207"/>
  <c r="CB207"/>
  <c r="CA207"/>
  <c r="BZ207"/>
  <c r="BY207"/>
  <c r="BX207"/>
  <c r="CB206"/>
  <c r="CA206"/>
  <c r="BZ206"/>
  <c r="BY206"/>
  <c r="BX206"/>
  <c r="CC205"/>
  <c r="CB205"/>
  <c r="CA205"/>
  <c r="BZ205"/>
  <c r="BX205"/>
  <c r="CC204"/>
  <c r="CB204"/>
  <c r="CA204"/>
  <c r="CA203" s="1"/>
  <c r="BZ204"/>
  <c r="BZ203" s="1"/>
  <c r="BY204"/>
  <c r="BX204"/>
  <c r="BX203" s="1"/>
  <c r="CA202"/>
  <c r="BZ202"/>
  <c r="CC201"/>
  <c r="CB201"/>
  <c r="CA201"/>
  <c r="BZ201"/>
  <c r="BY201"/>
  <c r="BX201"/>
  <c r="CC200"/>
  <c r="CB200"/>
  <c r="CA200"/>
  <c r="BZ200"/>
  <c r="BY200"/>
  <c r="BX200"/>
  <c r="CB199"/>
  <c r="CA199"/>
  <c r="BZ199"/>
  <c r="BX199"/>
  <c r="CC198"/>
  <c r="CA198"/>
  <c r="BZ198"/>
  <c r="BY198"/>
  <c r="CC197"/>
  <c r="CB197"/>
  <c r="CA197"/>
  <c r="BZ197"/>
  <c r="BY197"/>
  <c r="BX197"/>
  <c r="CB196"/>
  <c r="CA196"/>
  <c r="BZ196"/>
  <c r="BX196"/>
  <c r="CB195"/>
  <c r="CA195"/>
  <c r="BZ195"/>
  <c r="BX195"/>
  <c r="CA194"/>
  <c r="BZ194"/>
  <c r="CA193"/>
  <c r="BZ193"/>
  <c r="CC189"/>
  <c r="CC188" s="1"/>
  <c r="CC28" s="1"/>
  <c r="CA189"/>
  <c r="CA188" s="1"/>
  <c r="CA28" s="1"/>
  <c r="BZ189"/>
  <c r="BZ188" s="1"/>
  <c r="BZ28" s="1"/>
  <c r="BY189"/>
  <c r="BY188" s="1"/>
  <c r="BY28" s="1"/>
  <c r="BX189"/>
  <c r="BX188" s="1"/>
  <c r="BX28" s="1"/>
  <c r="CB187"/>
  <c r="CB186" s="1"/>
  <c r="CA187"/>
  <c r="CA186" s="1"/>
  <c r="BZ187"/>
  <c r="BZ186" s="1"/>
  <c r="BX187"/>
  <c r="BX186" s="1"/>
  <c r="CB185"/>
  <c r="CA185"/>
  <c r="BZ185"/>
  <c r="BY185"/>
  <c r="BX185"/>
  <c r="CC184"/>
  <c r="CB184"/>
  <c r="CA184"/>
  <c r="BZ184"/>
  <c r="BY184"/>
  <c r="BX184"/>
  <c r="CC183"/>
  <c r="CB183"/>
  <c r="CA183"/>
  <c r="BZ183"/>
  <c r="BY183"/>
  <c r="BX183"/>
  <c r="CC182"/>
  <c r="CB182"/>
  <c r="CB181" s="1"/>
  <c r="CA182"/>
  <c r="CA181" s="1"/>
  <c r="BZ182"/>
  <c r="BZ181" s="1"/>
  <c r="BY182"/>
  <c r="BX182"/>
  <c r="BX181" s="1"/>
  <c r="CB179"/>
  <c r="CB178" s="1"/>
  <c r="CA179"/>
  <c r="CA178" s="1"/>
  <c r="BZ179"/>
  <c r="BZ178" s="1"/>
  <c r="BY179"/>
  <c r="BY178" s="1"/>
  <c r="BX179"/>
  <c r="BX178" s="1"/>
  <c r="CC177"/>
  <c r="CC176" s="1"/>
  <c r="CB177"/>
  <c r="CB176" s="1"/>
  <c r="CA177"/>
  <c r="CA176" s="1"/>
  <c r="BZ177"/>
  <c r="BZ176" s="1"/>
  <c r="BY177"/>
  <c r="BY176" s="1"/>
  <c r="BX177"/>
  <c r="CA174"/>
  <c r="CA172" s="1"/>
  <c r="CA169" s="1"/>
  <c r="BZ174"/>
  <c r="BZ172" s="1"/>
  <c r="BZ169" s="1"/>
  <c r="BX174"/>
  <c r="BX173" s="1"/>
  <c r="CC171"/>
  <c r="CB171"/>
  <c r="CA171"/>
  <c r="BZ171"/>
  <c r="BY171"/>
  <c r="BX171"/>
  <c r="CB168"/>
  <c r="CB167" s="1"/>
  <c r="CA168"/>
  <c r="CA167" s="1"/>
  <c r="BZ168"/>
  <c r="BZ167" s="1"/>
  <c r="BY168"/>
  <c r="BY167" s="1"/>
  <c r="BX168"/>
  <c r="BX167" s="1"/>
  <c r="CC166"/>
  <c r="CC165" s="1"/>
  <c r="CB166"/>
  <c r="CB165" s="1"/>
  <c r="CA166"/>
  <c r="CA165" s="1"/>
  <c r="BY166"/>
  <c r="BY165" s="1"/>
  <c r="BX166"/>
  <c r="BX165" s="1"/>
  <c r="CC164"/>
  <c r="CB164"/>
  <c r="CA164"/>
  <c r="BZ164"/>
  <c r="BY164"/>
  <c r="BX164"/>
  <c r="CC163"/>
  <c r="CC162" s="1"/>
  <c r="CA163"/>
  <c r="CA162" s="1"/>
  <c r="BZ163"/>
  <c r="BZ162" s="1"/>
  <c r="BY163"/>
  <c r="BY162" s="1"/>
  <c r="BX163"/>
  <c r="BX162" s="1"/>
  <c r="CB161"/>
  <c r="CB160" s="1"/>
  <c r="CA161"/>
  <c r="CA160" s="1"/>
  <c r="BZ161"/>
  <c r="BZ160" s="1"/>
  <c r="BY161"/>
  <c r="BY160" s="1"/>
  <c r="BX161"/>
  <c r="BX160" s="1"/>
  <c r="CC159"/>
  <c r="CC158" s="1"/>
  <c r="CB159"/>
  <c r="CB158" s="1"/>
  <c r="CA159"/>
  <c r="CA158" s="1"/>
  <c r="BZ159"/>
  <c r="BZ158" s="1"/>
  <c r="BY159"/>
  <c r="BY158" s="1"/>
  <c r="BX159"/>
  <c r="BX158" s="1"/>
  <c r="CA157"/>
  <c r="CA156" s="1"/>
  <c r="BZ157"/>
  <c r="BZ156" s="1"/>
  <c r="CC155"/>
  <c r="CC154" s="1"/>
  <c r="CB155"/>
  <c r="CB154" s="1"/>
  <c r="CA155"/>
  <c r="CA154" s="1"/>
  <c r="BZ155"/>
  <c r="BZ154" s="1"/>
  <c r="BY155"/>
  <c r="BY154" s="1"/>
  <c r="BX155"/>
  <c r="BX154" s="1"/>
  <c r="CB153"/>
  <c r="CB152" s="1"/>
  <c r="CA153"/>
  <c r="CA152" s="1"/>
  <c r="BZ153"/>
  <c r="BY153"/>
  <c r="BY152" s="1"/>
  <c r="BX153"/>
  <c r="BX152" s="1"/>
  <c r="CC150"/>
  <c r="CC149" s="1"/>
  <c r="CB150"/>
  <c r="CB149" s="1"/>
  <c r="CA150"/>
  <c r="CA149" s="1"/>
  <c r="BZ150"/>
  <c r="BZ149" s="1"/>
  <c r="BY150"/>
  <c r="BY149" s="1"/>
  <c r="BX150"/>
  <c r="BX149" s="1"/>
  <c r="CA148"/>
  <c r="BZ148"/>
  <c r="CC147"/>
  <c r="CB147"/>
  <c r="CA147"/>
  <c r="BZ147"/>
  <c r="BY147"/>
  <c r="BX147"/>
  <c r="CB146"/>
  <c r="CA146"/>
  <c r="BZ146"/>
  <c r="BX146"/>
  <c r="CC145"/>
  <c r="CB145"/>
  <c r="CA145"/>
  <c r="BZ145"/>
  <c r="BY145"/>
  <c r="BX145"/>
  <c r="CC144"/>
  <c r="CB144"/>
  <c r="CA144"/>
  <c r="BZ144"/>
  <c r="BY144"/>
  <c r="BX144"/>
  <c r="CC143"/>
  <c r="CB143"/>
  <c r="CA143"/>
  <c r="BZ143"/>
  <c r="BY143"/>
  <c r="BX143"/>
  <c r="CB141"/>
  <c r="CA141"/>
  <c r="BZ141"/>
  <c r="BY141"/>
  <c r="BX141"/>
  <c r="CC140"/>
  <c r="CB140"/>
  <c r="CA140"/>
  <c r="BZ140"/>
  <c r="BY140"/>
  <c r="BX140"/>
  <c r="CC139"/>
  <c r="CB139"/>
  <c r="CA139"/>
  <c r="BZ139"/>
  <c r="BY139"/>
  <c r="BX139"/>
  <c r="CB138"/>
  <c r="CA138"/>
  <c r="BZ138"/>
  <c r="BX138"/>
  <c r="CC137"/>
  <c r="CB137"/>
  <c r="CA137"/>
  <c r="BZ137"/>
  <c r="BY137"/>
  <c r="BX137"/>
  <c r="CC136"/>
  <c r="CB136"/>
  <c r="CA136"/>
  <c r="BZ136"/>
  <c r="BY136"/>
  <c r="BX136"/>
  <c r="CB135"/>
  <c r="CA135"/>
  <c r="BZ135"/>
  <c r="BX135"/>
  <c r="CC134"/>
  <c r="CB134"/>
  <c r="CA134"/>
  <c r="BZ134"/>
  <c r="BY134"/>
  <c r="BX134"/>
  <c r="CB133"/>
  <c r="CA133"/>
  <c r="BZ133"/>
  <c r="BX133"/>
  <c r="CC132"/>
  <c r="CB132"/>
  <c r="CA132"/>
  <c r="BZ132"/>
  <c r="BY132"/>
  <c r="BX132"/>
  <c r="CC128"/>
  <c r="CB128"/>
  <c r="CA128"/>
  <c r="BZ128"/>
  <c r="BY128"/>
  <c r="BX128"/>
  <c r="CC127"/>
  <c r="CB127"/>
  <c r="CA127"/>
  <c r="BZ127"/>
  <c r="BY127"/>
  <c r="BX127"/>
  <c r="CB126"/>
  <c r="CA126"/>
  <c r="BZ126"/>
  <c r="BY126"/>
  <c r="BX126"/>
  <c r="CC125"/>
  <c r="CB125"/>
  <c r="CA125"/>
  <c r="BZ125"/>
  <c r="BY125"/>
  <c r="BX125"/>
  <c r="CB124"/>
  <c r="CA124"/>
  <c r="BZ124"/>
  <c r="BX124"/>
  <c r="CA123"/>
  <c r="BZ123"/>
  <c r="CB122"/>
  <c r="CA122"/>
  <c r="BZ122"/>
  <c r="BX122"/>
  <c r="CA121"/>
  <c r="BZ121"/>
  <c r="CC120"/>
  <c r="CB120"/>
  <c r="CA120"/>
  <c r="BZ120"/>
  <c r="BY120"/>
  <c r="BX120"/>
  <c r="CB119"/>
  <c r="CA119"/>
  <c r="BZ119"/>
  <c r="BY119"/>
  <c r="BX119"/>
  <c r="CB118"/>
  <c r="CA118"/>
  <c r="BZ118"/>
  <c r="BX118"/>
  <c r="CC117"/>
  <c r="CB117"/>
  <c r="CA117"/>
  <c r="BZ117"/>
  <c r="BY117"/>
  <c r="BX117"/>
  <c r="BZ116"/>
  <c r="CA115"/>
  <c r="BZ115"/>
  <c r="CB114"/>
  <c r="CA114"/>
  <c r="BZ114"/>
  <c r="BX114"/>
  <c r="CA113"/>
  <c r="BZ113"/>
  <c r="CC112"/>
  <c r="CB112"/>
  <c r="CA112"/>
  <c r="BZ112"/>
  <c r="BY112"/>
  <c r="BX112"/>
  <c r="CB111"/>
  <c r="CA111"/>
  <c r="BZ111"/>
  <c r="BY111"/>
  <c r="BX111"/>
  <c r="CC110"/>
  <c r="CB110"/>
  <c r="CA110"/>
  <c r="BZ110"/>
  <c r="BY110"/>
  <c r="BX110"/>
  <c r="CB109"/>
  <c r="CA109"/>
  <c r="BZ109"/>
  <c r="BX109"/>
  <c r="CC108"/>
  <c r="CB108"/>
  <c r="CA108"/>
  <c r="BZ108"/>
  <c r="BY108"/>
  <c r="BX108"/>
  <c r="CC107"/>
  <c r="CB107"/>
  <c r="CA107"/>
  <c r="BZ107"/>
  <c r="BY107"/>
  <c r="BX107"/>
  <c r="CC106"/>
  <c r="CB106"/>
  <c r="CA106"/>
  <c r="BZ106"/>
  <c r="BY106"/>
  <c r="BX106"/>
  <c r="CB105"/>
  <c r="CA105"/>
  <c r="BZ105"/>
  <c r="BX105"/>
  <c r="CB104"/>
  <c r="CA104"/>
  <c r="BZ104"/>
  <c r="BX104"/>
  <c r="CB103"/>
  <c r="CA103"/>
  <c r="BZ103"/>
  <c r="BX103"/>
  <c r="CC102"/>
  <c r="CB102"/>
  <c r="CA102"/>
  <c r="BZ102"/>
  <c r="BY102"/>
  <c r="BX102"/>
  <c r="CC101"/>
  <c r="CB101"/>
  <c r="CA101"/>
  <c r="BZ101"/>
  <c r="BY101"/>
  <c r="BX101"/>
  <c r="CA100"/>
  <c r="BZ100"/>
  <c r="CB99"/>
  <c r="CA99"/>
  <c r="BZ99"/>
  <c r="BY99"/>
  <c r="BX99"/>
  <c r="CC98"/>
  <c r="CB98"/>
  <c r="CA98"/>
  <c r="BZ98"/>
  <c r="BY98"/>
  <c r="BX98"/>
  <c r="CC97"/>
  <c r="CB97"/>
  <c r="CA97"/>
  <c r="BZ97"/>
  <c r="BY97"/>
  <c r="BX97"/>
  <c r="CB96"/>
  <c r="CA96"/>
  <c r="BZ96"/>
  <c r="BX96"/>
  <c r="CC95"/>
  <c r="CB95"/>
  <c r="CA95"/>
  <c r="BZ95"/>
  <c r="BY95"/>
  <c r="BX95"/>
  <c r="CC94"/>
  <c r="CB94"/>
  <c r="CA94"/>
  <c r="BZ94"/>
  <c r="BY94"/>
  <c r="BX94"/>
  <c r="CB93"/>
  <c r="CA93"/>
  <c r="BZ93"/>
  <c r="BX93"/>
  <c r="CC92"/>
  <c r="CB92"/>
  <c r="CA92"/>
  <c r="BZ92"/>
  <c r="BY92"/>
  <c r="BX92"/>
  <c r="CB91"/>
  <c r="CA91"/>
  <c r="BZ91"/>
  <c r="BY91"/>
  <c r="BX91"/>
  <c r="CC90"/>
  <c r="CB90"/>
  <c r="CA90"/>
  <c r="BZ90"/>
  <c r="BY90"/>
  <c r="BX90"/>
  <c r="CB88"/>
  <c r="CA88"/>
  <c r="CC87"/>
  <c r="CB87"/>
  <c r="CA87"/>
  <c r="BZ87"/>
  <c r="BY87"/>
  <c r="BX87"/>
  <c r="CB86"/>
  <c r="CA86"/>
  <c r="BZ86"/>
  <c r="BY86"/>
  <c r="BX86"/>
  <c r="CC85"/>
  <c r="CB85"/>
  <c r="CA85"/>
  <c r="BZ85"/>
  <c r="BY85"/>
  <c r="BX85"/>
  <c r="CC84"/>
  <c r="CB84"/>
  <c r="CA84"/>
  <c r="BZ84"/>
  <c r="BY84"/>
  <c r="BX84"/>
  <c r="CC83"/>
  <c r="CB83"/>
  <c r="CA83"/>
  <c r="BZ83"/>
  <c r="BY83"/>
  <c r="BX83"/>
  <c r="CB82"/>
  <c r="CA82"/>
  <c r="BZ82"/>
  <c r="BY82"/>
  <c r="BX82"/>
  <c r="CB81"/>
  <c r="CA81"/>
  <c r="BZ81"/>
  <c r="BY81"/>
  <c r="CB80"/>
  <c r="CA80"/>
  <c r="BZ80"/>
  <c r="BX80"/>
  <c r="CC79"/>
  <c r="CB79"/>
  <c r="CA79"/>
  <c r="BZ79"/>
  <c r="BY79"/>
  <c r="BX79"/>
  <c r="CB78"/>
  <c r="CA78"/>
  <c r="BZ78"/>
  <c r="BY78"/>
  <c r="BX78"/>
  <c r="CC75"/>
  <c r="CC74" s="1"/>
  <c r="CB75"/>
  <c r="CB74" s="1"/>
  <c r="CA75"/>
  <c r="CA74" s="1"/>
  <c r="BZ75"/>
  <c r="BZ74" s="1"/>
  <c r="BY75"/>
  <c r="BY74" s="1"/>
  <c r="BX75"/>
  <c r="CC71"/>
  <c r="CC70" s="1"/>
  <c r="CC69" s="1"/>
  <c r="CC66" s="1"/>
  <c r="CB71"/>
  <c r="CB70" s="1"/>
  <c r="CB69" s="1"/>
  <c r="CB66" s="1"/>
  <c r="CA71"/>
  <c r="CA70" s="1"/>
  <c r="CA69" s="1"/>
  <c r="CA66" s="1"/>
  <c r="BZ71"/>
  <c r="BZ70" s="1"/>
  <c r="BZ69" s="1"/>
  <c r="BZ66" s="1"/>
  <c r="BY71"/>
  <c r="BY70" s="1"/>
  <c r="BY69" s="1"/>
  <c r="BY66" s="1"/>
  <c r="BX71"/>
  <c r="BX70" s="1"/>
  <c r="BX69" s="1"/>
  <c r="BX66" s="1"/>
  <c r="CC68"/>
  <c r="CB68"/>
  <c r="CA68"/>
  <c r="BZ68"/>
  <c r="BY68"/>
  <c r="BX68"/>
  <c r="CC65"/>
  <c r="CB65"/>
  <c r="CA65"/>
  <c r="BZ65"/>
  <c r="BY65"/>
  <c r="BX65"/>
  <c r="CC63"/>
  <c r="CB63"/>
  <c r="CA63"/>
  <c r="BZ63"/>
  <c r="BY63"/>
  <c r="BX63"/>
  <c r="CC61"/>
  <c r="CB61"/>
  <c r="CA61"/>
  <c r="BZ61"/>
  <c r="BY61"/>
  <c r="BX61"/>
  <c r="CC58"/>
  <c r="CB58"/>
  <c r="CA58"/>
  <c r="BZ58"/>
  <c r="BY58"/>
  <c r="BX58"/>
  <c r="CC56"/>
  <c r="CB56"/>
  <c r="CA56"/>
  <c r="BZ56"/>
  <c r="BY56"/>
  <c r="BX56"/>
  <c r="CC54"/>
  <c r="CB54"/>
  <c r="CA54"/>
  <c r="BZ54"/>
  <c r="BY54"/>
  <c r="BX54"/>
  <c r="CC50"/>
  <c r="CB50"/>
  <c r="CA50"/>
  <c r="BZ50"/>
  <c r="BY50"/>
  <c r="BX50"/>
  <c r="CC48"/>
  <c r="CB48"/>
  <c r="CA48"/>
  <c r="BZ48"/>
  <c r="BY48"/>
  <c r="BX48"/>
  <c r="CC45"/>
  <c r="CB45"/>
  <c r="CA45"/>
  <c r="BZ45"/>
  <c r="BY45"/>
  <c r="BX45"/>
  <c r="CC43"/>
  <c r="CB43"/>
  <c r="CA43"/>
  <c r="BZ43"/>
  <c r="BY43"/>
  <c r="BX43"/>
  <c r="CC42"/>
  <c r="CB42"/>
  <c r="CA42"/>
  <c r="BZ42"/>
  <c r="BY42"/>
  <c r="BX42"/>
  <c r="CC41"/>
  <c r="CB41"/>
  <c r="CA41"/>
  <c r="BZ41"/>
  <c r="BY41"/>
  <c r="BX41"/>
  <c r="CC38"/>
  <c r="CB38"/>
  <c r="CA38"/>
  <c r="BZ38"/>
  <c r="BY38"/>
  <c r="BX38"/>
  <c r="CC37"/>
  <c r="CB37"/>
  <c r="CA37"/>
  <c r="BZ37"/>
  <c r="BY37"/>
  <c r="BX37"/>
  <c r="CC35"/>
  <c r="CB35"/>
  <c r="CA35"/>
  <c r="BZ35"/>
  <c r="BY35"/>
  <c r="BX35"/>
  <c r="BW209"/>
  <c r="BW203"/>
  <c r="BW188"/>
  <c r="BW28" s="1"/>
  <c r="BW186"/>
  <c r="BW181"/>
  <c r="BW178"/>
  <c r="BW176"/>
  <c r="BW172"/>
  <c r="BW173"/>
  <c r="BW170"/>
  <c r="BW167"/>
  <c r="BW163"/>
  <c r="BW162" s="1"/>
  <c r="BW160"/>
  <c r="BW158"/>
  <c r="BW156"/>
  <c r="BW154"/>
  <c r="BW152"/>
  <c r="BW149"/>
  <c r="BW89"/>
  <c r="BW77"/>
  <c r="BW70"/>
  <c r="BW69" s="1"/>
  <c r="BW67"/>
  <c r="BW64"/>
  <c r="BW62"/>
  <c r="BW60"/>
  <c r="BW57"/>
  <c r="BW55"/>
  <c r="BW53"/>
  <c r="BW49"/>
  <c r="BW47"/>
  <c r="BW44"/>
  <c r="BW40"/>
  <c r="BW39" s="1"/>
  <c r="BW36"/>
  <c r="BW34"/>
  <c r="CC203" l="1"/>
  <c r="CC181"/>
  <c r="CB203"/>
  <c r="CA173"/>
  <c r="BY181"/>
  <c r="BY180" s="1"/>
  <c r="BY27" s="1"/>
  <c r="BY203"/>
  <c r="CB77"/>
  <c r="CA77"/>
  <c r="BZ77"/>
  <c r="BY77"/>
  <c r="BY89"/>
  <c r="CC89"/>
  <c r="BX89"/>
  <c r="CB89"/>
  <c r="BZ89"/>
  <c r="CA89"/>
  <c r="BW131"/>
  <c r="BW130" s="1"/>
  <c r="BW129" s="1"/>
  <c r="CA131"/>
  <c r="CA130" s="1"/>
  <c r="CA129" s="1"/>
  <c r="BZ131"/>
  <c r="BZ130" s="1"/>
  <c r="BZ129" s="1"/>
  <c r="BX131"/>
  <c r="BX130" s="1"/>
  <c r="BX129" s="1"/>
  <c r="CB131"/>
  <c r="CB130" s="1"/>
  <c r="CB129" s="1"/>
  <c r="BY131"/>
  <c r="BY130" s="1"/>
  <c r="BY129" s="1"/>
  <c r="CC131"/>
  <c r="CC130" s="1"/>
  <c r="CC129" s="1"/>
  <c r="BZ151"/>
  <c r="BY151"/>
  <c r="CC151"/>
  <c r="BX151"/>
  <c r="CB151"/>
  <c r="CA151"/>
  <c r="BY173"/>
  <c r="BY172"/>
  <c r="BY169" s="1"/>
  <c r="CC173"/>
  <c r="CC172"/>
  <c r="CC169" s="1"/>
  <c r="BX172"/>
  <c r="BX169" s="1"/>
  <c r="CB172"/>
  <c r="CB169" s="1"/>
  <c r="BZ173"/>
  <c r="BZ175"/>
  <c r="BZ26" s="1"/>
  <c r="CA175"/>
  <c r="CA26" s="1"/>
  <c r="BY175"/>
  <c r="BY26" s="1"/>
  <c r="CC175"/>
  <c r="CC26" s="1"/>
  <c r="BX175"/>
  <c r="BX26" s="1"/>
  <c r="CB175"/>
  <c r="CB26" s="1"/>
  <c r="BW175"/>
  <c r="BW26" s="1"/>
  <c r="CC180"/>
  <c r="CC27" s="1"/>
  <c r="BX180"/>
  <c r="BX27" s="1"/>
  <c r="CB180"/>
  <c r="CB27" s="1"/>
  <c r="CA180"/>
  <c r="CA27" s="1"/>
  <c r="BZ180"/>
  <c r="BZ27" s="1"/>
  <c r="CA192"/>
  <c r="CA191" s="1"/>
  <c r="BW192"/>
  <c r="BW191" s="1"/>
  <c r="CB209"/>
  <c r="BZ209"/>
  <c r="CA209"/>
  <c r="BX209"/>
  <c r="BY209"/>
  <c r="CC209"/>
  <c r="BY215"/>
  <c r="CC215"/>
  <c r="CA215"/>
  <c r="BW215"/>
  <c r="BW208" s="1"/>
  <c r="BX215"/>
  <c r="BX208" s="1"/>
  <c r="CB215"/>
  <c r="CC192"/>
  <c r="BZ192"/>
  <c r="BZ191" s="1"/>
  <c r="BY192"/>
  <c r="BY191" s="1"/>
  <c r="CB192"/>
  <c r="CB191" s="1"/>
  <c r="BW52"/>
  <c r="BW46"/>
  <c r="BW66"/>
  <c r="BY59"/>
  <c r="BY51" s="1"/>
  <c r="BY31" s="1"/>
  <c r="BY24" s="1"/>
  <c r="CC59"/>
  <c r="CC51" s="1"/>
  <c r="CC31" s="1"/>
  <c r="CC24" s="1"/>
  <c r="CA51"/>
  <c r="CA31" s="1"/>
  <c r="CA24" s="1"/>
  <c r="CB31"/>
  <c r="CB24" s="1"/>
  <c r="BZ31"/>
  <c r="BZ24" s="1"/>
  <c r="BX32"/>
  <c r="BX31" s="1"/>
  <c r="BX24" s="1"/>
  <c r="BW33"/>
  <c r="BW32" s="1"/>
  <c r="BW180"/>
  <c r="BW27" s="1"/>
  <c r="BW151"/>
  <c r="BW23"/>
  <c r="BW59"/>
  <c r="BW51" s="1"/>
  <c r="BW76"/>
  <c r="BW73" s="1"/>
  <c r="BW169"/>
  <c r="CC191" l="1"/>
  <c r="CC23"/>
  <c r="CA208"/>
  <c r="BY76"/>
  <c r="BY73" s="1"/>
  <c r="BY72" s="1"/>
  <c r="BY25" s="1"/>
  <c r="CA76"/>
  <c r="CA73" s="1"/>
  <c r="CA72" s="1"/>
  <c r="CA25" s="1"/>
  <c r="BZ76"/>
  <c r="BZ73" s="1"/>
  <c r="BZ72" s="1"/>
  <c r="BZ25" s="1"/>
  <c r="CB76"/>
  <c r="CB73" s="1"/>
  <c r="CB72" s="1"/>
  <c r="CB25" s="1"/>
  <c r="CA23"/>
  <c r="BY23"/>
  <c r="BZ23"/>
  <c r="BW22"/>
  <c r="CA22"/>
  <c r="BZ22"/>
  <c r="BY22"/>
  <c r="CB22"/>
  <c r="CA190"/>
  <c r="CA29" s="1"/>
  <c r="BY208"/>
  <c r="BY190" s="1"/>
  <c r="BY29" s="1"/>
  <c r="CB208"/>
  <c r="CB190" s="1"/>
  <c r="CB29" s="1"/>
  <c r="BZ208"/>
  <c r="BZ190" s="1"/>
  <c r="BZ29" s="1"/>
  <c r="CC208"/>
  <c r="BX23"/>
  <c r="CB23"/>
  <c r="BW190"/>
  <c r="BW29" s="1"/>
  <c r="BW72"/>
  <c r="BW25" s="1"/>
  <c r="BW31"/>
  <c r="BW24" s="1"/>
  <c r="CC190" l="1"/>
  <c r="CC29" s="1"/>
  <c r="CA21"/>
  <c r="CA30" s="1"/>
  <c r="BZ21"/>
  <c r="BZ30" s="1"/>
  <c r="CB21"/>
  <c r="CB30" s="1"/>
  <c r="BY21"/>
  <c r="BY30" s="1"/>
  <c r="BW21"/>
  <c r="BW30" s="1"/>
  <c r="AT215" l="1"/>
  <c r="AT209"/>
  <c r="AT203"/>
  <c r="BX202"/>
  <c r="BX192" s="1"/>
  <c r="BX191" s="1"/>
  <c r="BX190" s="1"/>
  <c r="BX29" s="1"/>
  <c r="AT192"/>
  <c r="AT188"/>
  <c r="AT28" s="1"/>
  <c r="AT186"/>
  <c r="AT181"/>
  <c r="AT178"/>
  <c r="AT176"/>
  <c r="AT172"/>
  <c r="AT171"/>
  <c r="AT170"/>
  <c r="AT167"/>
  <c r="AO165"/>
  <c r="AT162"/>
  <c r="AT160"/>
  <c r="AT158"/>
  <c r="AT156"/>
  <c r="AT154"/>
  <c r="AT152"/>
  <c r="AO149"/>
  <c r="AT131"/>
  <c r="AT130" s="1"/>
  <c r="AT89"/>
  <c r="AT74"/>
  <c r="AT70"/>
  <c r="AT69" s="1"/>
  <c r="AT66" s="1"/>
  <c r="AT68"/>
  <c r="AT67"/>
  <c r="AT65"/>
  <c r="AT64" s="1"/>
  <c r="AT63"/>
  <c r="AT62" s="1"/>
  <c r="AT61"/>
  <c r="AT60" s="1"/>
  <c r="AT58"/>
  <c r="AT57"/>
  <c r="AT56"/>
  <c r="AT55"/>
  <c r="AT54"/>
  <c r="AT53"/>
  <c r="AT52" s="1"/>
  <c r="AT50"/>
  <c r="AT49"/>
  <c r="AT46" s="1"/>
  <c r="AT48"/>
  <c r="AT47"/>
  <c r="AT45"/>
  <c r="AO45" s="1"/>
  <c r="AO44" s="1"/>
  <c r="AT43"/>
  <c r="AT42"/>
  <c r="AT41"/>
  <c r="AO41" s="1"/>
  <c r="AO40" s="1"/>
  <c r="AO39" s="1"/>
  <c r="AT38"/>
  <c r="AT37"/>
  <c r="AO37" s="1"/>
  <c r="AO36" s="1"/>
  <c r="AT35"/>
  <c r="AT34"/>
  <c r="AN215"/>
  <c r="AS215"/>
  <c r="AS209"/>
  <c r="AS203"/>
  <c r="AN192"/>
  <c r="AS192"/>
  <c r="AS188"/>
  <c r="AS28" s="1"/>
  <c r="AS186"/>
  <c r="AN181"/>
  <c r="AS178"/>
  <c r="AS176"/>
  <c r="AS175" s="1"/>
  <c r="AS26" s="1"/>
  <c r="AS172"/>
  <c r="AS171"/>
  <c r="AS170"/>
  <c r="AS167"/>
  <c r="AN165"/>
  <c r="AS162"/>
  <c r="AS160"/>
  <c r="AS158"/>
  <c r="AS156"/>
  <c r="AS154"/>
  <c r="AS152"/>
  <c r="AN149"/>
  <c r="AS131"/>
  <c r="AS130" s="1"/>
  <c r="AS74"/>
  <c r="AS70"/>
  <c r="AS69" s="1"/>
  <c r="AS68"/>
  <c r="AS67"/>
  <c r="AS65"/>
  <c r="AS64" s="1"/>
  <c r="AS63"/>
  <c r="AS62" s="1"/>
  <c r="AS61"/>
  <c r="AN61" s="1"/>
  <c r="AN60" s="1"/>
  <c r="AS58"/>
  <c r="AS57"/>
  <c r="AS56"/>
  <c r="AS55"/>
  <c r="AS54"/>
  <c r="AS53"/>
  <c r="AS52" s="1"/>
  <c r="AS50"/>
  <c r="AS49"/>
  <c r="AS48"/>
  <c r="AS47"/>
  <c r="AS46" s="1"/>
  <c r="AS45"/>
  <c r="AN45" s="1"/>
  <c r="AN44" s="1"/>
  <c r="AS43"/>
  <c r="AS42"/>
  <c r="AS41"/>
  <c r="AN41" s="1"/>
  <c r="AN40" s="1"/>
  <c r="AN39" s="1"/>
  <c r="AS38"/>
  <c r="AS37"/>
  <c r="AS36" s="1"/>
  <c r="AS35"/>
  <c r="AS34"/>
  <c r="AR215"/>
  <c r="AR209"/>
  <c r="AR203"/>
  <c r="AR192"/>
  <c r="AR188"/>
  <c r="AR28" s="1"/>
  <c r="AR186"/>
  <c r="AR181"/>
  <c r="AR180" s="1"/>
  <c r="AR27" s="1"/>
  <c r="AR178"/>
  <c r="AR176"/>
  <c r="AR172"/>
  <c r="AR171"/>
  <c r="AR170"/>
  <c r="AR167"/>
  <c r="AR165"/>
  <c r="AR162"/>
  <c r="AR160"/>
  <c r="AR158"/>
  <c r="AR156"/>
  <c r="AR154"/>
  <c r="AR152"/>
  <c r="AR149"/>
  <c r="AR131"/>
  <c r="AR89"/>
  <c r="AR77"/>
  <c r="AR74"/>
  <c r="AR70"/>
  <c r="AR69" s="1"/>
  <c r="AR66" s="1"/>
  <c r="AR68"/>
  <c r="AR67"/>
  <c r="AR65"/>
  <c r="AR64" s="1"/>
  <c r="AR63"/>
  <c r="AR62"/>
  <c r="AR61"/>
  <c r="AR60" s="1"/>
  <c r="AR59" s="1"/>
  <c r="AR58"/>
  <c r="AR57"/>
  <c r="AR56"/>
  <c r="AR55"/>
  <c r="AR54"/>
  <c r="AR53"/>
  <c r="AR52" s="1"/>
  <c r="AR50"/>
  <c r="AR49"/>
  <c r="AR48"/>
  <c r="AR47" s="1"/>
  <c r="AR46" s="1"/>
  <c r="AR45"/>
  <c r="AR44" s="1"/>
  <c r="AR43"/>
  <c r="AR42"/>
  <c r="AR41"/>
  <c r="AR40" s="1"/>
  <c r="AR39" s="1"/>
  <c r="AR38"/>
  <c r="AR37"/>
  <c r="AR36" s="1"/>
  <c r="AR35"/>
  <c r="AR34"/>
  <c r="AQ215"/>
  <c r="AQ209"/>
  <c r="AQ203"/>
  <c r="AQ192"/>
  <c r="AQ188"/>
  <c r="AQ28" s="1"/>
  <c r="AQ186"/>
  <c r="AQ181"/>
  <c r="AQ180" s="1"/>
  <c r="AQ27" s="1"/>
  <c r="AQ178"/>
  <c r="AQ176"/>
  <c r="AQ175" s="1"/>
  <c r="AQ26" s="1"/>
  <c r="AQ172"/>
  <c r="AQ171"/>
  <c r="AQ170"/>
  <c r="AQ167"/>
  <c r="AQ165"/>
  <c r="AQ162"/>
  <c r="AQ160"/>
  <c r="AQ158"/>
  <c r="AQ156"/>
  <c r="AQ154"/>
  <c r="AQ152"/>
  <c r="AQ149"/>
  <c r="AQ131"/>
  <c r="AQ130" s="1"/>
  <c r="AQ129" s="1"/>
  <c r="AQ89"/>
  <c r="AQ77"/>
  <c r="AQ74"/>
  <c r="AQ70"/>
  <c r="AQ69" s="1"/>
  <c r="AQ68"/>
  <c r="AQ67" s="1"/>
  <c r="AQ65"/>
  <c r="AQ64"/>
  <c r="AQ63"/>
  <c r="AQ62" s="1"/>
  <c r="AQ61"/>
  <c r="AQ60"/>
  <c r="AQ58"/>
  <c r="AQ57"/>
  <c r="AQ56"/>
  <c r="AQ55" s="1"/>
  <c r="AQ52" s="1"/>
  <c r="AQ54"/>
  <c r="AQ53"/>
  <c r="AQ50"/>
  <c r="AQ49"/>
  <c r="AQ48"/>
  <c r="AQ47" s="1"/>
  <c r="AQ46" s="1"/>
  <c r="AQ45"/>
  <c r="AQ44"/>
  <c r="AQ43"/>
  <c r="AQ42"/>
  <c r="AQ41"/>
  <c r="AQ40"/>
  <c r="AQ39" s="1"/>
  <c r="AQ38"/>
  <c r="AQ37"/>
  <c r="AQ36"/>
  <c r="AQ35"/>
  <c r="AQ34" s="1"/>
  <c r="AP215"/>
  <c r="AP209"/>
  <c r="AP203"/>
  <c r="AP192"/>
  <c r="AP191" s="1"/>
  <c r="AP188"/>
  <c r="AP28" s="1"/>
  <c r="AP186"/>
  <c r="AP181"/>
  <c r="AP180" s="1"/>
  <c r="AP27" s="1"/>
  <c r="AP178"/>
  <c r="AP176"/>
  <c r="AP172"/>
  <c r="AP173"/>
  <c r="AP171"/>
  <c r="AP170" s="1"/>
  <c r="AP169" s="1"/>
  <c r="AP167"/>
  <c r="AP165"/>
  <c r="AP162"/>
  <c r="AP160"/>
  <c r="AP158"/>
  <c r="AP156"/>
  <c r="AP154"/>
  <c r="AP152"/>
  <c r="AP149"/>
  <c r="AP131"/>
  <c r="AP130" s="1"/>
  <c r="AP129" s="1"/>
  <c r="AP89"/>
  <c r="AP77"/>
  <c r="AP74"/>
  <c r="AP70"/>
  <c r="AP69" s="1"/>
  <c r="AP68"/>
  <c r="AP67" s="1"/>
  <c r="AP65"/>
  <c r="AP64"/>
  <c r="AP63"/>
  <c r="AP62"/>
  <c r="AP61"/>
  <c r="AP60"/>
  <c r="AP59" s="1"/>
  <c r="AP58"/>
  <c r="AP57" s="1"/>
  <c r="AP56"/>
  <c r="AP55" s="1"/>
  <c r="AP54"/>
  <c r="AP53" s="1"/>
  <c r="AP50"/>
  <c r="AP49" s="1"/>
  <c r="AP48"/>
  <c r="AP47" s="1"/>
  <c r="AP46" s="1"/>
  <c r="AP45"/>
  <c r="AP44"/>
  <c r="AP43"/>
  <c r="AP42"/>
  <c r="AP41"/>
  <c r="AP40"/>
  <c r="AP39" s="1"/>
  <c r="AP38"/>
  <c r="AP37"/>
  <c r="AP36"/>
  <c r="AP35"/>
  <c r="AP34"/>
  <c r="AP33" s="1"/>
  <c r="AO209"/>
  <c r="AO188"/>
  <c r="AO28" s="1"/>
  <c r="AO186"/>
  <c r="AO178"/>
  <c r="AO176"/>
  <c r="AO171"/>
  <c r="AO170" s="1"/>
  <c r="AO167"/>
  <c r="AO162"/>
  <c r="AO160"/>
  <c r="AO158"/>
  <c r="AO156"/>
  <c r="AO154"/>
  <c r="AO152"/>
  <c r="AO74"/>
  <c r="AO70"/>
  <c r="AO69" s="1"/>
  <c r="AO68"/>
  <c r="AO67" s="1"/>
  <c r="AO65"/>
  <c r="AO64" s="1"/>
  <c r="AO63"/>
  <c r="AO62"/>
  <c r="AO61"/>
  <c r="AO60" s="1"/>
  <c r="AO59" s="1"/>
  <c r="AO58"/>
  <c r="AO57" s="1"/>
  <c r="AO56"/>
  <c r="AO55" s="1"/>
  <c r="AO54"/>
  <c r="AO53" s="1"/>
  <c r="AO52" s="1"/>
  <c r="AO50"/>
  <c r="AO49" s="1"/>
  <c r="AO48"/>
  <c r="AO47" s="1"/>
  <c r="AO46" s="1"/>
  <c r="AO43"/>
  <c r="AO42"/>
  <c r="AO38"/>
  <c r="AO35"/>
  <c r="AO34" s="1"/>
  <c r="AO33" s="1"/>
  <c r="AN188"/>
  <c r="AN28" s="1"/>
  <c r="AN186"/>
  <c r="AN178"/>
  <c r="AN176"/>
  <c r="AN171"/>
  <c r="AN170" s="1"/>
  <c r="AN167"/>
  <c r="AN162"/>
  <c r="AN160"/>
  <c r="AN158"/>
  <c r="AN156"/>
  <c r="AN154"/>
  <c r="AN152"/>
  <c r="AN74"/>
  <c r="AN70"/>
  <c r="AN69" s="1"/>
  <c r="AN66" s="1"/>
  <c r="AN68"/>
  <c r="AN67" s="1"/>
  <c r="AN65"/>
  <c r="AN64" s="1"/>
  <c r="AN63"/>
  <c r="AN62" s="1"/>
  <c r="AN58"/>
  <c r="AN57" s="1"/>
  <c r="AN56"/>
  <c r="AN55" s="1"/>
  <c r="AN54"/>
  <c r="AN53" s="1"/>
  <c r="AN50"/>
  <c r="AN49" s="1"/>
  <c r="AN48"/>
  <c r="AN47" s="1"/>
  <c r="AN43"/>
  <c r="AN42"/>
  <c r="AN38"/>
  <c r="AN37"/>
  <c r="AN36" s="1"/>
  <c r="AN35"/>
  <c r="AN34" s="1"/>
  <c r="AN33" s="1"/>
  <c r="AT180" l="1"/>
  <c r="AT27" s="1"/>
  <c r="AS66"/>
  <c r="AR169"/>
  <c r="AP66"/>
  <c r="AQ66"/>
  <c r="AR76"/>
  <c r="AR73" s="1"/>
  <c r="AQ151"/>
  <c r="AR151"/>
  <c r="AT169"/>
  <c r="AO175"/>
  <c r="AO26" s="1"/>
  <c r="AT175"/>
  <c r="AT26" s="1"/>
  <c r="AR175"/>
  <c r="AR26" s="1"/>
  <c r="AP23"/>
  <c r="AN180"/>
  <c r="AN27" s="1"/>
  <c r="AQ208"/>
  <c r="AT208"/>
  <c r="AR208"/>
  <c r="AR191"/>
  <c r="AS191"/>
  <c r="BX81"/>
  <c r="BX77" s="1"/>
  <c r="CC81"/>
  <c r="CC77" s="1"/>
  <c r="AT59"/>
  <c r="AT191"/>
  <c r="AT190" s="1"/>
  <c r="AT29" s="1"/>
  <c r="AT51"/>
  <c r="AO131"/>
  <c r="AO130" s="1"/>
  <c r="AO129" s="1"/>
  <c r="AO181"/>
  <c r="AO180" s="1"/>
  <c r="AO27" s="1"/>
  <c r="AT36"/>
  <c r="AT40"/>
  <c r="AT39" s="1"/>
  <c r="AT44"/>
  <c r="AT149"/>
  <c r="AT129" s="1"/>
  <c r="AT165"/>
  <c r="AT151" s="1"/>
  <c r="AT173"/>
  <c r="AO51"/>
  <c r="AO203"/>
  <c r="AO215"/>
  <c r="AT77"/>
  <c r="AO89"/>
  <c r="AO192"/>
  <c r="AS51"/>
  <c r="AS33"/>
  <c r="AN59"/>
  <c r="AS169"/>
  <c r="AS208"/>
  <c r="AN77"/>
  <c r="AN209"/>
  <c r="AN208" s="1"/>
  <c r="AS40"/>
  <c r="AS39" s="1"/>
  <c r="AS44"/>
  <c r="AS60"/>
  <c r="AS59" s="1"/>
  <c r="AS149"/>
  <c r="AS129" s="1"/>
  <c r="AS165"/>
  <c r="AS151" s="1"/>
  <c r="AS173"/>
  <c r="AS181"/>
  <c r="AS180" s="1"/>
  <c r="AS27" s="1"/>
  <c r="AS77"/>
  <c r="AN89"/>
  <c r="AN172"/>
  <c r="AN203"/>
  <c r="AN191" s="1"/>
  <c r="AN46"/>
  <c r="AS89"/>
  <c r="AN52"/>
  <c r="AN51" s="1"/>
  <c r="AN131"/>
  <c r="AN130" s="1"/>
  <c r="AN129" s="1"/>
  <c r="AN175"/>
  <c r="AN26" s="1"/>
  <c r="AR130"/>
  <c r="AR129" s="1"/>
  <c r="AR22"/>
  <c r="AR51"/>
  <c r="AR33"/>
  <c r="AR32" s="1"/>
  <c r="AR31" s="1"/>
  <c r="AR24" s="1"/>
  <c r="AR173"/>
  <c r="AR23" s="1"/>
  <c r="AQ22"/>
  <c r="AQ33"/>
  <c r="AQ32" s="1"/>
  <c r="AQ31" s="1"/>
  <c r="AQ24" s="1"/>
  <c r="AQ76"/>
  <c r="AQ73" s="1"/>
  <c r="AQ51"/>
  <c r="AQ191"/>
  <c r="AQ59"/>
  <c r="AQ169"/>
  <c r="AQ173"/>
  <c r="AQ23" s="1"/>
  <c r="AP175"/>
  <c r="AP26" s="1"/>
  <c r="AP32"/>
  <c r="AP208"/>
  <c r="AP190" s="1"/>
  <c r="AP29" s="1"/>
  <c r="AP22"/>
  <c r="AP76"/>
  <c r="AP73" s="1"/>
  <c r="AP52"/>
  <c r="AP51" s="1"/>
  <c r="AP151"/>
  <c r="AO32"/>
  <c r="AO208"/>
  <c r="AO151"/>
  <c r="AO66"/>
  <c r="AN32"/>
  <c r="AN151"/>
  <c r="AN169"/>
  <c r="AN173"/>
  <c r="AN76" l="1"/>
  <c r="AN73" s="1"/>
  <c r="AN72" s="1"/>
  <c r="AN25" s="1"/>
  <c r="AN22"/>
  <c r="AR72"/>
  <c r="AR25" s="1"/>
  <c r="AQ72"/>
  <c r="AQ25" s="1"/>
  <c r="AQ190"/>
  <c r="AQ29" s="1"/>
  <c r="AN190"/>
  <c r="AN29" s="1"/>
  <c r="AR190"/>
  <c r="AR29" s="1"/>
  <c r="AO191"/>
  <c r="AO190" s="1"/>
  <c r="AO29" s="1"/>
  <c r="AS190"/>
  <c r="AS29" s="1"/>
  <c r="CC76"/>
  <c r="CC73" s="1"/>
  <c r="CC72" s="1"/>
  <c r="CC25" s="1"/>
  <c r="CC21" s="1"/>
  <c r="CC30" s="1"/>
  <c r="CC22"/>
  <c r="AO77"/>
  <c r="AO22" s="1"/>
  <c r="BX76"/>
  <c r="BX73" s="1"/>
  <c r="BX72" s="1"/>
  <c r="BX25" s="1"/>
  <c r="BX21" s="1"/>
  <c r="BX30" s="1"/>
  <c r="BX22"/>
  <c r="AT23"/>
  <c r="AT33"/>
  <c r="AT32" s="1"/>
  <c r="AT31" s="1"/>
  <c r="AT24" s="1"/>
  <c r="AT22"/>
  <c r="AT76"/>
  <c r="AT73" s="1"/>
  <c r="AT72" s="1"/>
  <c r="AT25" s="1"/>
  <c r="AO172"/>
  <c r="AO169" s="1"/>
  <c r="AO173"/>
  <c r="AO23" s="1"/>
  <c r="AN23"/>
  <c r="AN31"/>
  <c r="AN24" s="1"/>
  <c r="AS23"/>
  <c r="AS22"/>
  <c r="AS76"/>
  <c r="AS73" s="1"/>
  <c r="AS72" s="1"/>
  <c r="AS25" s="1"/>
  <c r="AS32"/>
  <c r="AS31" s="1"/>
  <c r="AS24" s="1"/>
  <c r="AP72"/>
  <c r="AP25" s="1"/>
  <c r="AP31"/>
  <c r="AP24" s="1"/>
  <c r="AO31"/>
  <c r="AO24" s="1"/>
  <c r="AO76" l="1"/>
  <c r="AO73" s="1"/>
  <c r="AO72" s="1"/>
  <c r="AO25" s="1"/>
  <c r="AO21" s="1"/>
  <c r="AO30" s="1"/>
  <c r="AR21"/>
  <c r="AR30" s="1"/>
  <c r="AT21"/>
  <c r="AT30" s="1"/>
  <c r="AQ21"/>
  <c r="AQ30" s="1"/>
  <c r="AP21"/>
  <c r="AP30" s="1"/>
  <c r="AN21"/>
  <c r="AN30" s="1"/>
  <c r="AS21"/>
  <c r="AS30" s="1"/>
  <c r="BS215" l="1"/>
  <c r="BQ215"/>
  <c r="BS209"/>
  <c r="BQ209"/>
  <c r="BS208"/>
  <c r="BQ208"/>
  <c r="BS203"/>
  <c r="BQ203"/>
  <c r="BS192"/>
  <c r="BS191" s="1"/>
  <c r="BS190" s="1"/>
  <c r="BS29" s="1"/>
  <c r="BQ192"/>
  <c r="BQ191" s="1"/>
  <c r="BQ190" s="1"/>
  <c r="BQ29" s="1"/>
  <c r="BS188"/>
  <c r="BQ188"/>
  <c r="BS186"/>
  <c r="BQ186"/>
  <c r="BS181"/>
  <c r="BQ181"/>
  <c r="BS180"/>
  <c r="BQ180"/>
  <c r="BS178"/>
  <c r="BQ178"/>
  <c r="BS176"/>
  <c r="BS175" s="1"/>
  <c r="BS26" s="1"/>
  <c r="BQ176"/>
  <c r="BQ175" s="1"/>
  <c r="BQ26" s="1"/>
  <c r="BS173"/>
  <c r="BQ173"/>
  <c r="BS172"/>
  <c r="BQ172"/>
  <c r="BS170"/>
  <c r="BS169" s="1"/>
  <c r="BQ170"/>
  <c r="BQ169" s="1"/>
  <c r="BS167"/>
  <c r="BQ167"/>
  <c r="BS165"/>
  <c r="BQ165"/>
  <c r="BS162"/>
  <c r="BQ162"/>
  <c r="BS160"/>
  <c r="BQ160"/>
  <c r="BS158"/>
  <c r="BQ158"/>
  <c r="BS156"/>
  <c r="BQ156"/>
  <c r="BS154"/>
  <c r="BQ154"/>
  <c r="BS152"/>
  <c r="BQ152"/>
  <c r="BS151"/>
  <c r="BQ151"/>
  <c r="BS149"/>
  <c r="BQ149"/>
  <c r="BS131"/>
  <c r="BQ131"/>
  <c r="BQ130" s="1"/>
  <c r="BQ129" s="1"/>
  <c r="BS130"/>
  <c r="BS129"/>
  <c r="BS89"/>
  <c r="BQ89"/>
  <c r="BS77"/>
  <c r="BQ77"/>
  <c r="BQ76" s="1"/>
  <c r="BQ73" s="1"/>
  <c r="BQ72" s="1"/>
  <c r="BQ25" s="1"/>
  <c r="BS76"/>
  <c r="BS74"/>
  <c r="BQ74"/>
  <c r="BS73"/>
  <c r="BS72" s="1"/>
  <c r="BS25" s="1"/>
  <c r="BS70"/>
  <c r="BS69" s="1"/>
  <c r="BQ70"/>
  <c r="BQ69" s="1"/>
  <c r="BS67"/>
  <c r="BQ67"/>
  <c r="BS64"/>
  <c r="BQ64"/>
  <c r="BS62"/>
  <c r="BQ62"/>
  <c r="BS60"/>
  <c r="BS59" s="1"/>
  <c r="BQ60"/>
  <c r="BQ59" s="1"/>
  <c r="BS57"/>
  <c r="BQ57"/>
  <c r="BS55"/>
  <c r="BQ55"/>
  <c r="BS53"/>
  <c r="BS52" s="1"/>
  <c r="BQ53"/>
  <c r="BQ52" s="1"/>
  <c r="BS49"/>
  <c r="BQ49"/>
  <c r="BS47"/>
  <c r="BS46" s="1"/>
  <c r="BQ47"/>
  <c r="BQ46" s="1"/>
  <c r="BS44"/>
  <c r="BQ44"/>
  <c r="BS40"/>
  <c r="BQ40"/>
  <c r="BS39"/>
  <c r="BQ39"/>
  <c r="BS36"/>
  <c r="BQ36"/>
  <c r="BS34"/>
  <c r="BS33" s="1"/>
  <c r="BS32" s="1"/>
  <c r="BQ34"/>
  <c r="BQ33" s="1"/>
  <c r="BQ32" s="1"/>
  <c r="BS28"/>
  <c r="BQ28"/>
  <c r="BS27"/>
  <c r="BQ27"/>
  <c r="BS23"/>
  <c r="BQ23"/>
  <c r="BS22"/>
  <c r="BQ22"/>
  <c r="BO215"/>
  <c r="BN215"/>
  <c r="BM215"/>
  <c r="BM208" s="1"/>
  <c r="BL215"/>
  <c r="BK215"/>
  <c r="BJ215"/>
  <c r="BI215"/>
  <c r="BI208" s="1"/>
  <c r="BO209"/>
  <c r="BN209"/>
  <c r="BM209"/>
  <c r="BL209"/>
  <c r="BL208" s="1"/>
  <c r="BK209"/>
  <c r="BJ209"/>
  <c r="BI209"/>
  <c r="BO208"/>
  <c r="BN208"/>
  <c r="BK208"/>
  <c r="BJ208"/>
  <c r="BO203"/>
  <c r="BN203"/>
  <c r="BN191" s="1"/>
  <c r="BN190" s="1"/>
  <c r="BN29" s="1"/>
  <c r="BM203"/>
  <c r="BL203"/>
  <c r="BK203"/>
  <c r="BJ203"/>
  <c r="BJ191" s="1"/>
  <c r="BJ190" s="1"/>
  <c r="BJ29" s="1"/>
  <c r="BI203"/>
  <c r="BO192"/>
  <c r="BO191" s="1"/>
  <c r="BO190" s="1"/>
  <c r="BO29" s="1"/>
  <c r="BN192"/>
  <c r="BM192"/>
  <c r="BM191" s="1"/>
  <c r="BM190" s="1"/>
  <c r="BM29" s="1"/>
  <c r="BL192"/>
  <c r="BK192"/>
  <c r="BJ192"/>
  <c r="BI192"/>
  <c r="BI191" s="1"/>
  <c r="BI190" s="1"/>
  <c r="BI29" s="1"/>
  <c r="BL191"/>
  <c r="BK191"/>
  <c r="BK190"/>
  <c r="BO188"/>
  <c r="BN188"/>
  <c r="BM188"/>
  <c r="BL188"/>
  <c r="BK188"/>
  <c r="BJ188"/>
  <c r="BI188"/>
  <c r="BO186"/>
  <c r="BN186"/>
  <c r="BM186"/>
  <c r="BM180" s="1"/>
  <c r="BM27" s="1"/>
  <c r="BL186"/>
  <c r="BK186"/>
  <c r="BJ186"/>
  <c r="BI186"/>
  <c r="BI180" s="1"/>
  <c r="BI27" s="1"/>
  <c r="BO181"/>
  <c r="BN181"/>
  <c r="BM181"/>
  <c r="BL181"/>
  <c r="BL180" s="1"/>
  <c r="BL27" s="1"/>
  <c r="BK181"/>
  <c r="BJ181"/>
  <c r="BI181"/>
  <c r="BO180"/>
  <c r="BN180"/>
  <c r="BK180"/>
  <c r="BJ180"/>
  <c r="BO178"/>
  <c r="BN178"/>
  <c r="BN175" s="1"/>
  <c r="BN26" s="1"/>
  <c r="BM178"/>
  <c r="BL178"/>
  <c r="BK178"/>
  <c r="BJ178"/>
  <c r="BJ175" s="1"/>
  <c r="BJ26" s="1"/>
  <c r="BI178"/>
  <c r="BO176"/>
  <c r="BN176"/>
  <c r="BM176"/>
  <c r="BM175" s="1"/>
  <c r="BM26" s="1"/>
  <c r="BL176"/>
  <c r="BK176"/>
  <c r="BJ176"/>
  <c r="BI176"/>
  <c r="BI175" s="1"/>
  <c r="BI26" s="1"/>
  <c r="BO175"/>
  <c r="BL175"/>
  <c r="BK175"/>
  <c r="BO173"/>
  <c r="BN173"/>
  <c r="BM173"/>
  <c r="BL173"/>
  <c r="BK173"/>
  <c r="BJ173"/>
  <c r="BI173"/>
  <c r="BO172"/>
  <c r="BN172"/>
  <c r="BN169" s="1"/>
  <c r="BM172"/>
  <c r="BL172"/>
  <c r="BK172"/>
  <c r="BJ172"/>
  <c r="BJ169" s="1"/>
  <c r="BI172"/>
  <c r="BO170"/>
  <c r="BN170"/>
  <c r="BM170"/>
  <c r="BM169" s="1"/>
  <c r="BL170"/>
  <c r="BK170"/>
  <c r="BJ170"/>
  <c r="BI170"/>
  <c r="BI169" s="1"/>
  <c r="BO169"/>
  <c r="BL169"/>
  <c r="BK169"/>
  <c r="BO167"/>
  <c r="BN167"/>
  <c r="BM167"/>
  <c r="BL167"/>
  <c r="BK167"/>
  <c r="BJ167"/>
  <c r="BI167"/>
  <c r="BO165"/>
  <c r="BN165"/>
  <c r="BM165"/>
  <c r="BL165"/>
  <c r="BK165"/>
  <c r="BJ165"/>
  <c r="BI165"/>
  <c r="BO162"/>
  <c r="BN162"/>
  <c r="BM162"/>
  <c r="BL162"/>
  <c r="BK162"/>
  <c r="BJ162"/>
  <c r="BI162"/>
  <c r="BO160"/>
  <c r="BN160"/>
  <c r="BM160"/>
  <c r="BL160"/>
  <c r="BK160"/>
  <c r="BJ160"/>
  <c r="BI160"/>
  <c r="BO158"/>
  <c r="BN158"/>
  <c r="BM158"/>
  <c r="BL158"/>
  <c r="BK158"/>
  <c r="BJ158"/>
  <c r="BI158"/>
  <c r="BO156"/>
  <c r="BN156"/>
  <c r="BM156"/>
  <c r="BL156"/>
  <c r="BK156"/>
  <c r="BJ156"/>
  <c r="BI156"/>
  <c r="BO154"/>
  <c r="BN154"/>
  <c r="BM154"/>
  <c r="BM151" s="1"/>
  <c r="BL154"/>
  <c r="BK154"/>
  <c r="BJ154"/>
  <c r="BI154"/>
  <c r="BI151" s="1"/>
  <c r="BO152"/>
  <c r="BN152"/>
  <c r="BM152"/>
  <c r="BL152"/>
  <c r="BL151" s="1"/>
  <c r="BK152"/>
  <c r="BJ152"/>
  <c r="BI152"/>
  <c r="BO151"/>
  <c r="BN151"/>
  <c r="BK151"/>
  <c r="BJ151"/>
  <c r="BO149"/>
  <c r="BN149"/>
  <c r="BM149"/>
  <c r="BL149"/>
  <c r="BK149"/>
  <c r="BJ149"/>
  <c r="BI149"/>
  <c r="BO131"/>
  <c r="BN131"/>
  <c r="BM131"/>
  <c r="BL131"/>
  <c r="BL130" s="1"/>
  <c r="BL129" s="1"/>
  <c r="BK131"/>
  <c r="BJ131"/>
  <c r="BI131"/>
  <c r="BI130" s="1"/>
  <c r="BI129" s="1"/>
  <c r="BO130"/>
  <c r="BO129" s="1"/>
  <c r="BN130"/>
  <c r="BN129" s="1"/>
  <c r="BJ130"/>
  <c r="BJ129" s="1"/>
  <c r="BM129"/>
  <c r="BK129"/>
  <c r="BO89"/>
  <c r="BN89"/>
  <c r="BM89"/>
  <c r="BL89"/>
  <c r="BK89"/>
  <c r="BJ89"/>
  <c r="BI89"/>
  <c r="BO77"/>
  <c r="BN77"/>
  <c r="BN76" s="1"/>
  <c r="BN73" s="1"/>
  <c r="BM77"/>
  <c r="BL77"/>
  <c r="BK77"/>
  <c r="BK76" s="1"/>
  <c r="BK73" s="1"/>
  <c r="BK72" s="1"/>
  <c r="BK25" s="1"/>
  <c r="BJ77"/>
  <c r="BJ76" s="1"/>
  <c r="BJ73" s="1"/>
  <c r="BI77"/>
  <c r="BI76" s="1"/>
  <c r="BI73" s="1"/>
  <c r="BM76"/>
  <c r="BM73" s="1"/>
  <c r="BL76"/>
  <c r="BO74"/>
  <c r="BN74"/>
  <c r="BM74"/>
  <c r="BL74"/>
  <c r="BL73" s="1"/>
  <c r="BK74"/>
  <c r="BJ74"/>
  <c r="BI74"/>
  <c r="BO73"/>
  <c r="BO72" s="1"/>
  <c r="BO25" s="1"/>
  <c r="BO70"/>
  <c r="BN70"/>
  <c r="BM70"/>
  <c r="BM69" s="1"/>
  <c r="BM66" s="1"/>
  <c r="BL70"/>
  <c r="BK70"/>
  <c r="BJ70"/>
  <c r="BI70"/>
  <c r="BI69" s="1"/>
  <c r="BI66" s="1"/>
  <c r="BO69"/>
  <c r="BN69"/>
  <c r="BL69"/>
  <c r="BL66" s="1"/>
  <c r="BK69"/>
  <c r="BJ69"/>
  <c r="BO67"/>
  <c r="BO66" s="1"/>
  <c r="BN67"/>
  <c r="BM67"/>
  <c r="BL67"/>
  <c r="BK67"/>
  <c r="BK66" s="1"/>
  <c r="BJ67"/>
  <c r="BI67"/>
  <c r="BN66"/>
  <c r="BJ66"/>
  <c r="BO64"/>
  <c r="BN64"/>
  <c r="BM64"/>
  <c r="BL64"/>
  <c r="BK64"/>
  <c r="BJ64"/>
  <c r="BI64"/>
  <c r="BO62"/>
  <c r="BN62"/>
  <c r="BM62"/>
  <c r="BL62"/>
  <c r="BL59" s="1"/>
  <c r="BK62"/>
  <c r="BJ62"/>
  <c r="BI62"/>
  <c r="BO60"/>
  <c r="BO59" s="1"/>
  <c r="BN60"/>
  <c r="BM60"/>
  <c r="BL60"/>
  <c r="BK60"/>
  <c r="BK59" s="1"/>
  <c r="BJ60"/>
  <c r="BI60"/>
  <c r="BN59"/>
  <c r="BM59"/>
  <c r="BJ59"/>
  <c r="BI59"/>
  <c r="BO57"/>
  <c r="BN57"/>
  <c r="BM57"/>
  <c r="BL57"/>
  <c r="BK57"/>
  <c r="BJ57"/>
  <c r="BI57"/>
  <c r="BO55"/>
  <c r="BN55"/>
  <c r="BM55"/>
  <c r="BL55"/>
  <c r="BL52" s="1"/>
  <c r="BL51" s="1"/>
  <c r="BK55"/>
  <c r="BJ55"/>
  <c r="BI55"/>
  <c r="BO53"/>
  <c r="BO52" s="1"/>
  <c r="BO51" s="1"/>
  <c r="BN53"/>
  <c r="BM53"/>
  <c r="BL53"/>
  <c r="BK53"/>
  <c r="BK52" s="1"/>
  <c r="BK51" s="1"/>
  <c r="BJ53"/>
  <c r="BI53"/>
  <c r="BN52"/>
  <c r="BN51" s="1"/>
  <c r="BM52"/>
  <c r="BJ52"/>
  <c r="BJ51" s="1"/>
  <c r="BI52"/>
  <c r="BM51"/>
  <c r="BI51"/>
  <c r="BO49"/>
  <c r="BN49"/>
  <c r="BM49"/>
  <c r="BL49"/>
  <c r="BL46" s="1"/>
  <c r="BK49"/>
  <c r="BJ49"/>
  <c r="BI49"/>
  <c r="BO47"/>
  <c r="BO46" s="1"/>
  <c r="BN47"/>
  <c r="BM47"/>
  <c r="BL47"/>
  <c r="BK47"/>
  <c r="BK46" s="1"/>
  <c r="BJ47"/>
  <c r="BI47"/>
  <c r="BN46"/>
  <c r="BM46"/>
  <c r="BJ46"/>
  <c r="BI46"/>
  <c r="BO44"/>
  <c r="BN44"/>
  <c r="BM44"/>
  <c r="BL44"/>
  <c r="BK44"/>
  <c r="BJ44"/>
  <c r="BI44"/>
  <c r="BO40"/>
  <c r="BO23" s="1"/>
  <c r="BN40"/>
  <c r="BM40"/>
  <c r="BL40"/>
  <c r="BL39" s="1"/>
  <c r="BK40"/>
  <c r="BK23" s="1"/>
  <c r="BJ40"/>
  <c r="BI40"/>
  <c r="BO39"/>
  <c r="BN39"/>
  <c r="BM39"/>
  <c r="BK39"/>
  <c r="BJ39"/>
  <c r="BI39"/>
  <c r="BO36"/>
  <c r="BN36"/>
  <c r="BN33" s="1"/>
  <c r="BN32" s="1"/>
  <c r="BN31" s="1"/>
  <c r="BN24" s="1"/>
  <c r="BM36"/>
  <c r="BL36"/>
  <c r="BK36"/>
  <c r="BJ36"/>
  <c r="BJ33" s="1"/>
  <c r="BJ32" s="1"/>
  <c r="BJ31" s="1"/>
  <c r="BJ24" s="1"/>
  <c r="BI36"/>
  <c r="BO34"/>
  <c r="BN34"/>
  <c r="BM34"/>
  <c r="BM33" s="1"/>
  <c r="BM32" s="1"/>
  <c r="BM31" s="1"/>
  <c r="BM24" s="1"/>
  <c r="BL34"/>
  <c r="BK34"/>
  <c r="BJ34"/>
  <c r="BI34"/>
  <c r="BI33" s="1"/>
  <c r="BI32" s="1"/>
  <c r="BI31" s="1"/>
  <c r="BI24" s="1"/>
  <c r="BO33"/>
  <c r="BL33"/>
  <c r="BL32" s="1"/>
  <c r="BK33"/>
  <c r="BO32"/>
  <c r="BO31" s="1"/>
  <c r="BO24" s="1"/>
  <c r="BK32"/>
  <c r="BK29"/>
  <c r="BO28"/>
  <c r="BN28"/>
  <c r="BM28"/>
  <c r="BL28"/>
  <c r="BK28"/>
  <c r="BJ28"/>
  <c r="BI28"/>
  <c r="BO27"/>
  <c r="BN27"/>
  <c r="BK27"/>
  <c r="BJ27"/>
  <c r="BO26"/>
  <c r="BL26"/>
  <c r="BK26"/>
  <c r="BN23"/>
  <c r="BM23"/>
  <c r="BJ23"/>
  <c r="BI23"/>
  <c r="BN22"/>
  <c r="BM22"/>
  <c r="BL22"/>
  <c r="BK22"/>
  <c r="BJ22"/>
  <c r="BH215"/>
  <c r="BG215"/>
  <c r="BF215"/>
  <c r="BE215"/>
  <c r="BD215"/>
  <c r="BC215"/>
  <c r="BB215"/>
  <c r="BH209"/>
  <c r="BH208" s="1"/>
  <c r="BG209"/>
  <c r="BF209"/>
  <c r="BF208" s="1"/>
  <c r="BE209"/>
  <c r="BD209"/>
  <c r="BD208" s="1"/>
  <c r="BC209"/>
  <c r="BB209"/>
  <c r="BB208" s="1"/>
  <c r="BG208"/>
  <c r="BE208"/>
  <c r="BC208"/>
  <c r="BH203"/>
  <c r="BG203"/>
  <c r="BF203"/>
  <c r="BE203"/>
  <c r="BD203"/>
  <c r="BC203"/>
  <c r="BB203"/>
  <c r="BH192"/>
  <c r="BH191" s="1"/>
  <c r="BH190" s="1"/>
  <c r="BH29" s="1"/>
  <c r="BG192"/>
  <c r="BG191" s="1"/>
  <c r="BG190" s="1"/>
  <c r="BG29" s="1"/>
  <c r="BF192"/>
  <c r="BE192"/>
  <c r="BE191" s="1"/>
  <c r="BE190" s="1"/>
  <c r="BE29" s="1"/>
  <c r="BD192"/>
  <c r="BC192"/>
  <c r="BC191" s="1"/>
  <c r="BC190" s="1"/>
  <c r="BC29" s="1"/>
  <c r="BB192"/>
  <c r="BF191"/>
  <c r="BD191"/>
  <c r="BD190" s="1"/>
  <c r="BD29" s="1"/>
  <c r="BB191"/>
  <c r="BH188"/>
  <c r="BG188"/>
  <c r="BF188"/>
  <c r="BE188"/>
  <c r="BD188"/>
  <c r="BC188"/>
  <c r="BB188"/>
  <c r="BH186"/>
  <c r="BG186"/>
  <c r="BF186"/>
  <c r="BE186"/>
  <c r="BD186"/>
  <c r="BC186"/>
  <c r="BB186"/>
  <c r="BH181"/>
  <c r="BH180" s="1"/>
  <c r="BH27" s="1"/>
  <c r="BG181"/>
  <c r="BF181"/>
  <c r="BF180" s="1"/>
  <c r="BF27" s="1"/>
  <c r="BE181"/>
  <c r="BD181"/>
  <c r="BD180" s="1"/>
  <c r="BD27" s="1"/>
  <c r="BC181"/>
  <c r="BB181"/>
  <c r="BB180" s="1"/>
  <c r="BB27" s="1"/>
  <c r="BG180"/>
  <c r="BE180"/>
  <c r="BC180"/>
  <c r="BH178"/>
  <c r="BG178"/>
  <c r="BF178"/>
  <c r="BE178"/>
  <c r="BD178"/>
  <c r="BC178"/>
  <c r="BB178"/>
  <c r="BH176"/>
  <c r="BG176"/>
  <c r="BG175" s="1"/>
  <c r="BG26" s="1"/>
  <c r="BF176"/>
  <c r="BE176"/>
  <c r="BE175" s="1"/>
  <c r="BE26" s="1"/>
  <c r="BD176"/>
  <c r="BC176"/>
  <c r="BC175" s="1"/>
  <c r="BC26" s="1"/>
  <c r="BB176"/>
  <c r="BH175"/>
  <c r="BF175"/>
  <c r="BD175"/>
  <c r="BB175"/>
  <c r="BH173"/>
  <c r="BG173"/>
  <c r="BF173"/>
  <c r="BE173"/>
  <c r="BD173"/>
  <c r="BC173"/>
  <c r="BB173"/>
  <c r="BH172"/>
  <c r="BG172"/>
  <c r="BF172"/>
  <c r="BE172"/>
  <c r="BD172"/>
  <c r="BC172"/>
  <c r="BB172"/>
  <c r="BH170"/>
  <c r="BG170"/>
  <c r="BG169" s="1"/>
  <c r="BF170"/>
  <c r="BE170"/>
  <c r="BE169" s="1"/>
  <c r="BD170"/>
  <c r="BC170"/>
  <c r="BC169" s="1"/>
  <c r="BB170"/>
  <c r="BH169"/>
  <c r="BF169"/>
  <c r="BD169"/>
  <c r="BB169"/>
  <c r="BH167"/>
  <c r="BG167"/>
  <c r="BF167"/>
  <c r="BE167"/>
  <c r="BD167"/>
  <c r="BC167"/>
  <c r="BB167"/>
  <c r="BH165"/>
  <c r="BG165"/>
  <c r="BF165"/>
  <c r="BE165"/>
  <c r="BD165"/>
  <c r="BC165"/>
  <c r="BB165"/>
  <c r="BH162"/>
  <c r="BG162"/>
  <c r="BF162"/>
  <c r="BE162"/>
  <c r="BD162"/>
  <c r="BC162"/>
  <c r="BB162"/>
  <c r="BH160"/>
  <c r="BG160"/>
  <c r="BF160"/>
  <c r="BE160"/>
  <c r="BD160"/>
  <c r="BC160"/>
  <c r="BB160"/>
  <c r="BH158"/>
  <c r="BG158"/>
  <c r="BF158"/>
  <c r="BE158"/>
  <c r="BD158"/>
  <c r="BC158"/>
  <c r="BB158"/>
  <c r="BH156"/>
  <c r="BG156"/>
  <c r="BF156"/>
  <c r="BE156"/>
  <c r="BD156"/>
  <c r="BC156"/>
  <c r="BB156"/>
  <c r="BH154"/>
  <c r="BG154"/>
  <c r="BF154"/>
  <c r="BE154"/>
  <c r="BD154"/>
  <c r="BC154"/>
  <c r="BB154"/>
  <c r="BH152"/>
  <c r="BH151" s="1"/>
  <c r="BG152"/>
  <c r="BF152"/>
  <c r="BF151" s="1"/>
  <c r="BE152"/>
  <c r="BD152"/>
  <c r="BD151" s="1"/>
  <c r="BC152"/>
  <c r="BB152"/>
  <c r="BB151" s="1"/>
  <c r="BG151"/>
  <c r="BE151"/>
  <c r="BC151"/>
  <c r="BH149"/>
  <c r="BG149"/>
  <c r="BF149"/>
  <c r="BF129" s="1"/>
  <c r="BE149"/>
  <c r="BD149"/>
  <c r="BD129" s="1"/>
  <c r="BC149"/>
  <c r="BB149"/>
  <c r="BH131"/>
  <c r="BG131"/>
  <c r="BG130" s="1"/>
  <c r="BG129" s="1"/>
  <c r="BF131"/>
  <c r="BE131"/>
  <c r="BD131"/>
  <c r="BC131"/>
  <c r="BC130" s="1"/>
  <c r="BC129" s="1"/>
  <c r="BB131"/>
  <c r="BH130"/>
  <c r="BH129" s="1"/>
  <c r="BE130"/>
  <c r="BE129" s="1"/>
  <c r="BB130"/>
  <c r="BB129" s="1"/>
  <c r="BH89"/>
  <c r="BG89"/>
  <c r="BF89"/>
  <c r="BF76" s="1"/>
  <c r="BE89"/>
  <c r="BD89"/>
  <c r="BD76" s="1"/>
  <c r="BC89"/>
  <c r="BB89"/>
  <c r="BH77"/>
  <c r="BG77"/>
  <c r="BF77"/>
  <c r="BE77"/>
  <c r="BD77"/>
  <c r="BC77"/>
  <c r="BB77"/>
  <c r="BB76" s="1"/>
  <c r="BG76"/>
  <c r="BE76"/>
  <c r="BC76"/>
  <c r="BH74"/>
  <c r="BH73" s="1"/>
  <c r="BH72" s="1"/>
  <c r="BH25" s="1"/>
  <c r="BG74"/>
  <c r="BF74"/>
  <c r="BF73" s="1"/>
  <c r="BF72" s="1"/>
  <c r="BF25" s="1"/>
  <c r="BE74"/>
  <c r="BD74"/>
  <c r="BD73" s="1"/>
  <c r="BD72" s="1"/>
  <c r="BD25" s="1"/>
  <c r="BC74"/>
  <c r="BB74"/>
  <c r="BB73" s="1"/>
  <c r="BB72" s="1"/>
  <c r="BB25" s="1"/>
  <c r="BG73"/>
  <c r="BE73"/>
  <c r="BE72" s="1"/>
  <c r="BE25" s="1"/>
  <c r="BC73"/>
  <c r="BH70"/>
  <c r="BG70"/>
  <c r="BG69" s="1"/>
  <c r="BF70"/>
  <c r="BE70"/>
  <c r="BE69" s="1"/>
  <c r="BD70"/>
  <c r="BC70"/>
  <c r="BC69" s="1"/>
  <c r="BB70"/>
  <c r="BH69"/>
  <c r="BF69"/>
  <c r="BD69"/>
  <c r="BB69"/>
  <c r="BH67"/>
  <c r="BG67"/>
  <c r="BG66" s="1"/>
  <c r="BF67"/>
  <c r="BE67"/>
  <c r="BE66" s="1"/>
  <c r="BD67"/>
  <c r="BC67"/>
  <c r="BB67"/>
  <c r="BH66"/>
  <c r="BF66"/>
  <c r="BD66"/>
  <c r="BB66"/>
  <c r="BH64"/>
  <c r="BG64"/>
  <c r="BF64"/>
  <c r="BE64"/>
  <c r="BD64"/>
  <c r="BC64"/>
  <c r="BB64"/>
  <c r="BH62"/>
  <c r="BG62"/>
  <c r="BF62"/>
  <c r="BE62"/>
  <c r="BD62"/>
  <c r="BC62"/>
  <c r="BB62"/>
  <c r="BH60"/>
  <c r="BG60"/>
  <c r="BG59" s="1"/>
  <c r="BF60"/>
  <c r="BE60"/>
  <c r="BE59" s="1"/>
  <c r="BD60"/>
  <c r="BC60"/>
  <c r="BC59" s="1"/>
  <c r="BB60"/>
  <c r="BH59"/>
  <c r="BF59"/>
  <c r="BD59"/>
  <c r="BB59"/>
  <c r="BH57"/>
  <c r="BG57"/>
  <c r="BF57"/>
  <c r="BE57"/>
  <c r="BD57"/>
  <c r="BC57"/>
  <c r="BB57"/>
  <c r="BH55"/>
  <c r="BG55"/>
  <c r="BF55"/>
  <c r="BE55"/>
  <c r="BD55"/>
  <c r="BC55"/>
  <c r="BB55"/>
  <c r="BH53"/>
  <c r="BG53"/>
  <c r="BG52" s="1"/>
  <c r="BF53"/>
  <c r="BE53"/>
  <c r="BE52" s="1"/>
  <c r="BE51" s="1"/>
  <c r="BD53"/>
  <c r="BC53"/>
  <c r="BC52" s="1"/>
  <c r="BB53"/>
  <c r="BH52"/>
  <c r="BH51" s="1"/>
  <c r="BF52"/>
  <c r="BF51" s="1"/>
  <c r="BD52"/>
  <c r="BD51" s="1"/>
  <c r="BB52"/>
  <c r="BB51" s="1"/>
  <c r="BH49"/>
  <c r="BG49"/>
  <c r="BF49"/>
  <c r="BE49"/>
  <c r="BD49"/>
  <c r="BC49"/>
  <c r="BB49"/>
  <c r="BH47"/>
  <c r="BG47"/>
  <c r="BG46" s="1"/>
  <c r="BF47"/>
  <c r="BE47"/>
  <c r="BE46" s="1"/>
  <c r="BD47"/>
  <c r="BC47"/>
  <c r="BC46" s="1"/>
  <c r="BB47"/>
  <c r="BH46"/>
  <c r="BF46"/>
  <c r="BD46"/>
  <c r="BB46"/>
  <c r="BH44"/>
  <c r="BG44"/>
  <c r="BF44"/>
  <c r="BE44"/>
  <c r="BD44"/>
  <c r="BC44"/>
  <c r="BB44"/>
  <c r="BH40"/>
  <c r="BH39" s="1"/>
  <c r="BG40"/>
  <c r="BF40"/>
  <c r="BF39" s="1"/>
  <c r="BE40"/>
  <c r="BD40"/>
  <c r="BD39" s="1"/>
  <c r="BC40"/>
  <c r="BB40"/>
  <c r="BB39" s="1"/>
  <c r="BG39"/>
  <c r="BE39"/>
  <c r="BC39"/>
  <c r="BH36"/>
  <c r="BG36"/>
  <c r="BF36"/>
  <c r="BE36"/>
  <c r="BD36"/>
  <c r="BC36"/>
  <c r="BB36"/>
  <c r="BH34"/>
  <c r="BG34"/>
  <c r="BG33" s="1"/>
  <c r="BG32" s="1"/>
  <c r="BF34"/>
  <c r="BE34"/>
  <c r="BE33" s="1"/>
  <c r="BE32" s="1"/>
  <c r="BE31" s="1"/>
  <c r="BE24" s="1"/>
  <c r="BE21" s="1"/>
  <c r="BE30" s="1"/>
  <c r="BD34"/>
  <c r="BC34"/>
  <c r="BC33" s="1"/>
  <c r="BC32" s="1"/>
  <c r="BB34"/>
  <c r="BH33"/>
  <c r="BH32" s="1"/>
  <c r="BH31" s="1"/>
  <c r="BH24" s="1"/>
  <c r="BF33"/>
  <c r="BF32" s="1"/>
  <c r="BD33"/>
  <c r="BB33"/>
  <c r="BB32" s="1"/>
  <c r="BB31" s="1"/>
  <c r="BB24" s="1"/>
  <c r="BH28"/>
  <c r="BG28"/>
  <c r="BF28"/>
  <c r="BE28"/>
  <c r="BD28"/>
  <c r="BC28"/>
  <c r="BB28"/>
  <c r="BG27"/>
  <c r="BE27"/>
  <c r="BC27"/>
  <c r="BH26"/>
  <c r="BF26"/>
  <c r="BD26"/>
  <c r="BB26"/>
  <c r="BH23"/>
  <c r="BG23"/>
  <c r="BF23"/>
  <c r="BE23"/>
  <c r="BD23"/>
  <c r="BC23"/>
  <c r="BB23"/>
  <c r="BH22"/>
  <c r="BG22"/>
  <c r="BF22"/>
  <c r="BE22"/>
  <c r="BD22"/>
  <c r="BC22"/>
  <c r="BB22"/>
  <c r="BA215"/>
  <c r="AZ215"/>
  <c r="AY215"/>
  <c r="AX215"/>
  <c r="AW215"/>
  <c r="AV215"/>
  <c r="AU215"/>
  <c r="BA209"/>
  <c r="BA208" s="1"/>
  <c r="AZ209"/>
  <c r="AY209"/>
  <c r="AY208" s="1"/>
  <c r="AX209"/>
  <c r="AW209"/>
  <c r="AW208" s="1"/>
  <c r="AV209"/>
  <c r="AU209"/>
  <c r="AU208" s="1"/>
  <c r="AZ208"/>
  <c r="AX208"/>
  <c r="AV208"/>
  <c r="BA203"/>
  <c r="AZ203"/>
  <c r="AY203"/>
  <c r="AX203"/>
  <c r="AW203"/>
  <c r="AV203"/>
  <c r="AU203"/>
  <c r="BA192"/>
  <c r="BA191" s="1"/>
  <c r="BA190" s="1"/>
  <c r="BA29" s="1"/>
  <c r="AZ192"/>
  <c r="AZ191" s="1"/>
  <c r="AZ190" s="1"/>
  <c r="AZ29" s="1"/>
  <c r="AY192"/>
  <c r="AX192"/>
  <c r="AX191" s="1"/>
  <c r="AX190" s="1"/>
  <c r="AX29" s="1"/>
  <c r="AW192"/>
  <c r="AV192"/>
  <c r="AV191" s="1"/>
  <c r="AV190" s="1"/>
  <c r="AV29" s="1"/>
  <c r="AU192"/>
  <c r="AY191"/>
  <c r="AW191"/>
  <c r="AW190" s="1"/>
  <c r="AW29" s="1"/>
  <c r="AU191"/>
  <c r="BA188"/>
  <c r="AZ188"/>
  <c r="AY188"/>
  <c r="AX188"/>
  <c r="AW188"/>
  <c r="AV188"/>
  <c r="AU188"/>
  <c r="BA186"/>
  <c r="AZ186"/>
  <c r="AY186"/>
  <c r="AX186"/>
  <c r="AW186"/>
  <c r="AV186"/>
  <c r="AU186"/>
  <c r="BA181"/>
  <c r="BA180" s="1"/>
  <c r="BA27" s="1"/>
  <c r="AZ181"/>
  <c r="AY181"/>
  <c r="AY180" s="1"/>
  <c r="AY27" s="1"/>
  <c r="AX181"/>
  <c r="AW181"/>
  <c r="AW180" s="1"/>
  <c r="AW27" s="1"/>
  <c r="AV181"/>
  <c r="AU181"/>
  <c r="AU180" s="1"/>
  <c r="AU27" s="1"/>
  <c r="AZ180"/>
  <c r="AX180"/>
  <c r="AV180"/>
  <c r="BA178"/>
  <c r="AZ178"/>
  <c r="AY178"/>
  <c r="AX178"/>
  <c r="AW178"/>
  <c r="AV178"/>
  <c r="AU178"/>
  <c r="BA176"/>
  <c r="AZ176"/>
  <c r="AZ175" s="1"/>
  <c r="AZ26" s="1"/>
  <c r="AY176"/>
  <c r="AX176"/>
  <c r="AX175" s="1"/>
  <c r="AX26" s="1"/>
  <c r="AW176"/>
  <c r="AV176"/>
  <c r="AV175" s="1"/>
  <c r="AV26" s="1"/>
  <c r="AU176"/>
  <c r="BA175"/>
  <c r="AY175"/>
  <c r="AW175"/>
  <c r="AU175"/>
  <c r="BA173"/>
  <c r="AZ173"/>
  <c r="AY173"/>
  <c r="AX173"/>
  <c r="AW173"/>
  <c r="AV173"/>
  <c r="AU173"/>
  <c r="BA172"/>
  <c r="AZ172"/>
  <c r="AY172"/>
  <c r="AX172"/>
  <c r="AW172"/>
  <c r="AV172"/>
  <c r="AU172"/>
  <c r="BA170"/>
  <c r="AZ170"/>
  <c r="AZ169" s="1"/>
  <c r="AY170"/>
  <c r="AX170"/>
  <c r="AX169" s="1"/>
  <c r="AW170"/>
  <c r="AV170"/>
  <c r="AV169" s="1"/>
  <c r="AU170"/>
  <c r="BA169"/>
  <c r="AY169"/>
  <c r="AW169"/>
  <c r="AU169"/>
  <c r="BA167"/>
  <c r="AZ167"/>
  <c r="AY167"/>
  <c r="AX167"/>
  <c r="AW167"/>
  <c r="AV167"/>
  <c r="AU167"/>
  <c r="BA165"/>
  <c r="AZ165"/>
  <c r="AY165"/>
  <c r="AX165"/>
  <c r="AW165"/>
  <c r="AV165"/>
  <c r="AU165"/>
  <c r="BA162"/>
  <c r="AZ162"/>
  <c r="AY162"/>
  <c r="AX162"/>
  <c r="AW162"/>
  <c r="AV162"/>
  <c r="AU162"/>
  <c r="BA160"/>
  <c r="AZ160"/>
  <c r="AY160"/>
  <c r="AX160"/>
  <c r="AW160"/>
  <c r="AV160"/>
  <c r="AU160"/>
  <c r="BA158"/>
  <c r="AZ158"/>
  <c r="AY158"/>
  <c r="AX158"/>
  <c r="AW158"/>
  <c r="AV158"/>
  <c r="AU158"/>
  <c r="BA156"/>
  <c r="AZ156"/>
  <c r="AY156"/>
  <c r="AX156"/>
  <c r="AW156"/>
  <c r="AV156"/>
  <c r="AU156"/>
  <c r="BA154"/>
  <c r="AZ154"/>
  <c r="AY154"/>
  <c r="AX154"/>
  <c r="AW154"/>
  <c r="AV154"/>
  <c r="AU154"/>
  <c r="BA152"/>
  <c r="BA151" s="1"/>
  <c r="AZ152"/>
  <c r="AY152"/>
  <c r="AY151" s="1"/>
  <c r="AX152"/>
  <c r="AW152"/>
  <c r="AW151" s="1"/>
  <c r="AV152"/>
  <c r="AU152"/>
  <c r="AU151" s="1"/>
  <c r="AZ151"/>
  <c r="AX151"/>
  <c r="AV151"/>
  <c r="BA149"/>
  <c r="AZ149"/>
  <c r="AY149"/>
  <c r="AY129" s="1"/>
  <c r="AX149"/>
  <c r="AW149"/>
  <c r="AW129" s="1"/>
  <c r="AV149"/>
  <c r="AU149"/>
  <c r="BA131"/>
  <c r="AZ131"/>
  <c r="AZ130" s="1"/>
  <c r="AZ129" s="1"/>
  <c r="AY131"/>
  <c r="AX131"/>
  <c r="AW131"/>
  <c r="AV131"/>
  <c r="AV130" s="1"/>
  <c r="AV129" s="1"/>
  <c r="AU131"/>
  <c r="BA130"/>
  <c r="BA129" s="1"/>
  <c r="AX130"/>
  <c r="AU130"/>
  <c r="AU129" s="1"/>
  <c r="AX129"/>
  <c r="BA89"/>
  <c r="AZ89"/>
  <c r="AY89"/>
  <c r="AY76" s="1"/>
  <c r="AX89"/>
  <c r="AW89"/>
  <c r="AW76" s="1"/>
  <c r="AV89"/>
  <c r="AU89"/>
  <c r="BA77"/>
  <c r="AZ77"/>
  <c r="AZ76" s="1"/>
  <c r="AZ73" s="1"/>
  <c r="AZ72" s="1"/>
  <c r="AZ25" s="1"/>
  <c r="AY77"/>
  <c r="AX77"/>
  <c r="AW77"/>
  <c r="AV77"/>
  <c r="AV76" s="1"/>
  <c r="AV73" s="1"/>
  <c r="AV72" s="1"/>
  <c r="AV25" s="1"/>
  <c r="AU77"/>
  <c r="AU76" s="1"/>
  <c r="AX76"/>
  <c r="BA74"/>
  <c r="BA73" s="1"/>
  <c r="AZ74"/>
  <c r="AY74"/>
  <c r="AX74"/>
  <c r="AW74"/>
  <c r="AV74"/>
  <c r="AU74"/>
  <c r="AU73" s="1"/>
  <c r="AX73"/>
  <c r="AX72" s="1"/>
  <c r="AX25" s="1"/>
  <c r="BA70"/>
  <c r="AZ70"/>
  <c r="AZ69" s="1"/>
  <c r="AY70"/>
  <c r="AX70"/>
  <c r="AX69" s="1"/>
  <c r="AW70"/>
  <c r="AV70"/>
  <c r="AV69" s="1"/>
  <c r="AU70"/>
  <c r="BA69"/>
  <c r="AY69"/>
  <c r="AW69"/>
  <c r="AU69"/>
  <c r="BA67"/>
  <c r="AZ67"/>
  <c r="AY67"/>
  <c r="AX67"/>
  <c r="AW67"/>
  <c r="AV67"/>
  <c r="AU67"/>
  <c r="BA66"/>
  <c r="AY66"/>
  <c r="AW66"/>
  <c r="AU66"/>
  <c r="BA64"/>
  <c r="AZ64"/>
  <c r="AY64"/>
  <c r="AX64"/>
  <c r="AW64"/>
  <c r="AV64"/>
  <c r="AU64"/>
  <c r="BA62"/>
  <c r="AZ62"/>
  <c r="AY62"/>
  <c r="AX62"/>
  <c r="AW62"/>
  <c r="AV62"/>
  <c r="AU62"/>
  <c r="BA60"/>
  <c r="AZ60"/>
  <c r="AZ59" s="1"/>
  <c r="AY60"/>
  <c r="AX60"/>
  <c r="AX59" s="1"/>
  <c r="AW60"/>
  <c r="AV60"/>
  <c r="AV59" s="1"/>
  <c r="AU60"/>
  <c r="BA59"/>
  <c r="AY59"/>
  <c r="AW59"/>
  <c r="AU59"/>
  <c r="BA57"/>
  <c r="AZ57"/>
  <c r="AY57"/>
  <c r="AX57"/>
  <c r="AW57"/>
  <c r="AV57"/>
  <c r="AU57"/>
  <c r="BA55"/>
  <c r="AZ55"/>
  <c r="AY55"/>
  <c r="AX55"/>
  <c r="AW55"/>
  <c r="AV55"/>
  <c r="AU55"/>
  <c r="BA53"/>
  <c r="AZ53"/>
  <c r="AZ52" s="1"/>
  <c r="AY53"/>
  <c r="AX53"/>
  <c r="AX52" s="1"/>
  <c r="AW53"/>
  <c r="AV53"/>
  <c r="AV52" s="1"/>
  <c r="AU53"/>
  <c r="BA52"/>
  <c r="BA51" s="1"/>
  <c r="AY52"/>
  <c r="AY51" s="1"/>
  <c r="AW52"/>
  <c r="AW51" s="1"/>
  <c r="AU52"/>
  <c r="AU51" s="1"/>
  <c r="BA49"/>
  <c r="AZ49"/>
  <c r="AY49"/>
  <c r="AX49"/>
  <c r="AW49"/>
  <c r="AV49"/>
  <c r="AU49"/>
  <c r="BA47"/>
  <c r="AZ47"/>
  <c r="AZ46" s="1"/>
  <c r="AY47"/>
  <c r="AX47"/>
  <c r="AX46" s="1"/>
  <c r="AW47"/>
  <c r="AV47"/>
  <c r="AV46" s="1"/>
  <c r="AU47"/>
  <c r="BA46"/>
  <c r="AY46"/>
  <c r="AW46"/>
  <c r="AU46"/>
  <c r="BA44"/>
  <c r="AZ44"/>
  <c r="AY44"/>
  <c r="AX44"/>
  <c r="AW44"/>
  <c r="AV44"/>
  <c r="AU44"/>
  <c r="BA40"/>
  <c r="BA39" s="1"/>
  <c r="AZ40"/>
  <c r="AY40"/>
  <c r="AY39" s="1"/>
  <c r="AX40"/>
  <c r="AW40"/>
  <c r="AW39" s="1"/>
  <c r="AV40"/>
  <c r="AU40"/>
  <c r="AU39" s="1"/>
  <c r="AZ39"/>
  <c r="AX39"/>
  <c r="AV39"/>
  <c r="BA36"/>
  <c r="AZ36"/>
  <c r="AY36"/>
  <c r="AX36"/>
  <c r="AW36"/>
  <c r="AV36"/>
  <c r="AU36"/>
  <c r="BA34"/>
  <c r="AZ34"/>
  <c r="AZ33" s="1"/>
  <c r="AZ32" s="1"/>
  <c r="AY34"/>
  <c r="AX34"/>
  <c r="AX33" s="1"/>
  <c r="AX32" s="1"/>
  <c r="AW34"/>
  <c r="AV34"/>
  <c r="AV33" s="1"/>
  <c r="AV32" s="1"/>
  <c r="AU34"/>
  <c r="BA33"/>
  <c r="BA32" s="1"/>
  <c r="BA31" s="1"/>
  <c r="BA24" s="1"/>
  <c r="AY33"/>
  <c r="AW33"/>
  <c r="AW32" s="1"/>
  <c r="AW31" s="1"/>
  <c r="AW24" s="1"/>
  <c r="AU33"/>
  <c r="BA28"/>
  <c r="AZ28"/>
  <c r="AY28"/>
  <c r="AX28"/>
  <c r="AW28"/>
  <c r="AV28"/>
  <c r="AU28"/>
  <c r="AZ27"/>
  <c r="AX27"/>
  <c r="AV27"/>
  <c r="BA26"/>
  <c r="AY26"/>
  <c r="AW26"/>
  <c r="AU26"/>
  <c r="BA23"/>
  <c r="AZ23"/>
  <c r="AY23"/>
  <c r="AX23"/>
  <c r="AW23"/>
  <c r="AV23"/>
  <c r="AU23"/>
  <c r="BA22"/>
  <c r="AZ22"/>
  <c r="AY22"/>
  <c r="AX22"/>
  <c r="AW22"/>
  <c r="AV22"/>
  <c r="AU22"/>
  <c r="AM215"/>
  <c r="AL215"/>
  <c r="AK215"/>
  <c r="AJ215"/>
  <c r="AI215"/>
  <c r="AH215"/>
  <c r="AG215"/>
  <c r="AM209"/>
  <c r="AM208" s="1"/>
  <c r="AL209"/>
  <c r="AK209"/>
  <c r="AK208" s="1"/>
  <c r="AJ209"/>
  <c r="AI209"/>
  <c r="AI208" s="1"/>
  <c r="AH209"/>
  <c r="AG209"/>
  <c r="AG208" s="1"/>
  <c r="AL208"/>
  <c r="AJ208"/>
  <c r="AH208"/>
  <c r="AM203"/>
  <c r="AL203"/>
  <c r="AK203"/>
  <c r="AJ203"/>
  <c r="AI203"/>
  <c r="AH203"/>
  <c r="AG203"/>
  <c r="AM192"/>
  <c r="AM191" s="1"/>
  <c r="AM190" s="1"/>
  <c r="AM29" s="1"/>
  <c r="AL192"/>
  <c r="AL191" s="1"/>
  <c r="AL190" s="1"/>
  <c r="AL29" s="1"/>
  <c r="AK192"/>
  <c r="AJ192"/>
  <c r="AJ191" s="1"/>
  <c r="AJ190" s="1"/>
  <c r="AJ29" s="1"/>
  <c r="AI192"/>
  <c r="AH192"/>
  <c r="AH191" s="1"/>
  <c r="AH190" s="1"/>
  <c r="AH29" s="1"/>
  <c r="AG192"/>
  <c r="AK191"/>
  <c r="AI191"/>
  <c r="AI190" s="1"/>
  <c r="AI29" s="1"/>
  <c r="AG191"/>
  <c r="AM188"/>
  <c r="AL188"/>
  <c r="AK188"/>
  <c r="AJ188"/>
  <c r="AI188"/>
  <c r="AH188"/>
  <c r="AG188"/>
  <c r="AM186"/>
  <c r="AL186"/>
  <c r="AK186"/>
  <c r="AJ186"/>
  <c r="AI186"/>
  <c r="AH186"/>
  <c r="AG186"/>
  <c r="AM181"/>
  <c r="AM180" s="1"/>
  <c r="AM27" s="1"/>
  <c r="AL181"/>
  <c r="AK181"/>
  <c r="AK180" s="1"/>
  <c r="AK27" s="1"/>
  <c r="AJ181"/>
  <c r="AI181"/>
  <c r="AI180" s="1"/>
  <c r="AI27" s="1"/>
  <c r="AH181"/>
  <c r="AG181"/>
  <c r="AG180" s="1"/>
  <c r="AG27" s="1"/>
  <c r="AL180"/>
  <c r="AJ180"/>
  <c r="AH180"/>
  <c r="AM178"/>
  <c r="AL178"/>
  <c r="AK178"/>
  <c r="AJ178"/>
  <c r="AI178"/>
  <c r="AH178"/>
  <c r="AG178"/>
  <c r="AM176"/>
  <c r="AL176"/>
  <c r="AL175" s="1"/>
  <c r="AL26" s="1"/>
  <c r="AK176"/>
  <c r="AJ176"/>
  <c r="AJ175" s="1"/>
  <c r="AJ26" s="1"/>
  <c r="AI176"/>
  <c r="AH176"/>
  <c r="AH175" s="1"/>
  <c r="AH26" s="1"/>
  <c r="AG176"/>
  <c r="AM175"/>
  <c r="AK175"/>
  <c r="AI175"/>
  <c r="AG175"/>
  <c r="AM173"/>
  <c r="AL173"/>
  <c r="AK173"/>
  <c r="AJ173"/>
  <c r="AI173"/>
  <c r="AH173"/>
  <c r="AG173"/>
  <c r="AM172"/>
  <c r="AL172"/>
  <c r="AK172"/>
  <c r="AJ172"/>
  <c r="AI172"/>
  <c r="AH172"/>
  <c r="AG172"/>
  <c r="AM170"/>
  <c r="AL170"/>
  <c r="AL169" s="1"/>
  <c r="AK170"/>
  <c r="AJ170"/>
  <c r="AJ169" s="1"/>
  <c r="AI170"/>
  <c r="AH170"/>
  <c r="AH169" s="1"/>
  <c r="AG170"/>
  <c r="AM169"/>
  <c r="AK169"/>
  <c r="AI169"/>
  <c r="AG169"/>
  <c r="AM167"/>
  <c r="AL167"/>
  <c r="AK167"/>
  <c r="AJ167"/>
  <c r="AI167"/>
  <c r="AH167"/>
  <c r="AG167"/>
  <c r="AM165"/>
  <c r="AL165"/>
  <c r="AK165"/>
  <c r="AJ165"/>
  <c r="AI165"/>
  <c r="AH165"/>
  <c r="AG165"/>
  <c r="AM162"/>
  <c r="AL162"/>
  <c r="AK162"/>
  <c r="AJ162"/>
  <c r="AI162"/>
  <c r="AH162"/>
  <c r="AG162"/>
  <c r="AM160"/>
  <c r="AL160"/>
  <c r="AK160"/>
  <c r="AJ160"/>
  <c r="AI160"/>
  <c r="AH160"/>
  <c r="AG160"/>
  <c r="AM158"/>
  <c r="AL158"/>
  <c r="AK158"/>
  <c r="AJ158"/>
  <c r="AI158"/>
  <c r="AH158"/>
  <c r="AG158"/>
  <c r="AM156"/>
  <c r="AL156"/>
  <c r="AK156"/>
  <c r="AJ156"/>
  <c r="AI156"/>
  <c r="AH156"/>
  <c r="AG156"/>
  <c r="AM154"/>
  <c r="AL154"/>
  <c r="AK154"/>
  <c r="AJ154"/>
  <c r="AI154"/>
  <c r="AH154"/>
  <c r="AG154"/>
  <c r="AM152"/>
  <c r="AM151" s="1"/>
  <c r="AL152"/>
  <c r="AK152"/>
  <c r="AK151" s="1"/>
  <c r="AJ152"/>
  <c r="AI152"/>
  <c r="AI151" s="1"/>
  <c r="AH152"/>
  <c r="AG152"/>
  <c r="AG151" s="1"/>
  <c r="AL151"/>
  <c r="AJ151"/>
  <c r="AH151"/>
  <c r="AM149"/>
  <c r="AL149"/>
  <c r="AK149"/>
  <c r="AJ149"/>
  <c r="AI149"/>
  <c r="AH149"/>
  <c r="AG149"/>
  <c r="AM131"/>
  <c r="AM130" s="1"/>
  <c r="AM129" s="1"/>
  <c r="AL131"/>
  <c r="AL130" s="1"/>
  <c r="AL129" s="1"/>
  <c r="AK131"/>
  <c r="AK130" s="1"/>
  <c r="AK129" s="1"/>
  <c r="AJ131"/>
  <c r="AJ130" s="1"/>
  <c r="AJ129" s="1"/>
  <c r="AI131"/>
  <c r="AI22" s="1"/>
  <c r="AH131"/>
  <c r="AH130" s="1"/>
  <c r="AH129" s="1"/>
  <c r="AG131"/>
  <c r="AG130"/>
  <c r="AG129" s="1"/>
  <c r="AM89"/>
  <c r="AM23" s="1"/>
  <c r="AL89"/>
  <c r="AK89"/>
  <c r="AJ89"/>
  <c r="AI89"/>
  <c r="AH89"/>
  <c r="AG89"/>
  <c r="AM77"/>
  <c r="AL77"/>
  <c r="AL76" s="1"/>
  <c r="AK77"/>
  <c r="AJ77"/>
  <c r="AJ76" s="1"/>
  <c r="AI77"/>
  <c r="AH77"/>
  <c r="AH76" s="1"/>
  <c r="AG77"/>
  <c r="AG76" s="1"/>
  <c r="AK76"/>
  <c r="AI76"/>
  <c r="AM74"/>
  <c r="AL74"/>
  <c r="AK74"/>
  <c r="AJ74"/>
  <c r="AI74"/>
  <c r="AH74"/>
  <c r="AG74"/>
  <c r="AK73"/>
  <c r="AI73"/>
  <c r="AM70"/>
  <c r="AM69" s="1"/>
  <c r="AL70"/>
  <c r="AK70"/>
  <c r="AK69" s="1"/>
  <c r="AJ70"/>
  <c r="AI70"/>
  <c r="AI69" s="1"/>
  <c r="AH70"/>
  <c r="AG70"/>
  <c r="AG69" s="1"/>
  <c r="AL69"/>
  <c r="AJ69"/>
  <c r="AH69"/>
  <c r="AM67"/>
  <c r="AM66" s="1"/>
  <c r="AL67"/>
  <c r="AK67"/>
  <c r="AK66" s="1"/>
  <c r="AJ67"/>
  <c r="AI67"/>
  <c r="AI66" s="1"/>
  <c r="AH67"/>
  <c r="AG67"/>
  <c r="AG66" s="1"/>
  <c r="AL66"/>
  <c r="AJ66"/>
  <c r="AH66"/>
  <c r="AM64"/>
  <c r="AL64"/>
  <c r="AK64"/>
  <c r="AJ64"/>
  <c r="AI64"/>
  <c r="AH64"/>
  <c r="AG64"/>
  <c r="AM62"/>
  <c r="AL62"/>
  <c r="AK62"/>
  <c r="AJ62"/>
  <c r="AI62"/>
  <c r="AH62"/>
  <c r="AG62"/>
  <c r="AM60"/>
  <c r="AM59" s="1"/>
  <c r="AL60"/>
  <c r="AK60"/>
  <c r="AK59" s="1"/>
  <c r="AJ60"/>
  <c r="AI60"/>
  <c r="AI59" s="1"/>
  <c r="AH60"/>
  <c r="AG60"/>
  <c r="AG59" s="1"/>
  <c r="AL59"/>
  <c r="AJ59"/>
  <c r="AH59"/>
  <c r="AM57"/>
  <c r="AL57"/>
  <c r="AK57"/>
  <c r="AJ57"/>
  <c r="AI57"/>
  <c r="AH57"/>
  <c r="AG57"/>
  <c r="AM55"/>
  <c r="AL55"/>
  <c r="AK55"/>
  <c r="AJ55"/>
  <c r="AI55"/>
  <c r="AH55"/>
  <c r="AG55"/>
  <c r="AM53"/>
  <c r="AM52" s="1"/>
  <c r="AM51" s="1"/>
  <c r="AL53"/>
  <c r="AK53"/>
  <c r="AK52" s="1"/>
  <c r="AK51" s="1"/>
  <c r="AJ53"/>
  <c r="AI53"/>
  <c r="AI52" s="1"/>
  <c r="AI51" s="1"/>
  <c r="AH53"/>
  <c r="AG53"/>
  <c r="AG52" s="1"/>
  <c r="AG51" s="1"/>
  <c r="AL52"/>
  <c r="AL51" s="1"/>
  <c r="AJ52"/>
  <c r="AJ51" s="1"/>
  <c r="AH52"/>
  <c r="AH51" s="1"/>
  <c r="AM49"/>
  <c r="AL49"/>
  <c r="AK49"/>
  <c r="AJ49"/>
  <c r="AI49"/>
  <c r="AH49"/>
  <c r="AG49"/>
  <c r="AM47"/>
  <c r="AM46" s="1"/>
  <c r="AL47"/>
  <c r="AK47"/>
  <c r="AK46" s="1"/>
  <c r="AJ47"/>
  <c r="AI47"/>
  <c r="AI46" s="1"/>
  <c r="AH47"/>
  <c r="AG47"/>
  <c r="AG46" s="1"/>
  <c r="AL46"/>
  <c r="AJ46"/>
  <c r="AH46"/>
  <c r="AM44"/>
  <c r="AL44"/>
  <c r="AK44"/>
  <c r="AJ44"/>
  <c r="AI44"/>
  <c r="AH44"/>
  <c r="AG44"/>
  <c r="AM40"/>
  <c r="AL40"/>
  <c r="AL39" s="1"/>
  <c r="AK40"/>
  <c r="AJ40"/>
  <c r="AJ39" s="1"/>
  <c r="AI40"/>
  <c r="AH40"/>
  <c r="AH39" s="1"/>
  <c r="AG40"/>
  <c r="AM39"/>
  <c r="AK39"/>
  <c r="AI39"/>
  <c r="AG39"/>
  <c r="AM36"/>
  <c r="AL36"/>
  <c r="AK36"/>
  <c r="AJ36"/>
  <c r="AI36"/>
  <c r="AH36"/>
  <c r="AG36"/>
  <c r="AM34"/>
  <c r="AM33" s="1"/>
  <c r="AM32" s="1"/>
  <c r="AL34"/>
  <c r="AK34"/>
  <c r="AK33" s="1"/>
  <c r="AK32" s="1"/>
  <c r="AJ34"/>
  <c r="AI34"/>
  <c r="AI33" s="1"/>
  <c r="AI32" s="1"/>
  <c r="AH34"/>
  <c r="AG34"/>
  <c r="AG33" s="1"/>
  <c r="AG32" s="1"/>
  <c r="AL33"/>
  <c r="AL32" s="1"/>
  <c r="AL31" s="1"/>
  <c r="AL24" s="1"/>
  <c r="AJ33"/>
  <c r="AH33"/>
  <c r="AM28"/>
  <c r="AL28"/>
  <c r="AK28"/>
  <c r="AJ28"/>
  <c r="AI28"/>
  <c r="AH28"/>
  <c r="AG28"/>
  <c r="AL27"/>
  <c r="AJ27"/>
  <c r="AH27"/>
  <c r="AM26"/>
  <c r="AK26"/>
  <c r="AI26"/>
  <c r="AG26"/>
  <c r="AL23"/>
  <c r="AJ23"/>
  <c r="AI23"/>
  <c r="AH23"/>
  <c r="AM22"/>
  <c r="AL22"/>
  <c r="AJ22"/>
  <c r="AH22"/>
  <c r="AF215"/>
  <c r="AE215"/>
  <c r="AD215"/>
  <c r="AD208" s="1"/>
  <c r="AC215"/>
  <c r="AB215"/>
  <c r="AA215"/>
  <c r="Z215"/>
  <c r="Z208" s="1"/>
  <c r="AF209"/>
  <c r="AE209"/>
  <c r="AD209"/>
  <c r="AC209"/>
  <c r="AC208" s="1"/>
  <c r="AB209"/>
  <c r="AA209"/>
  <c r="Z209"/>
  <c r="AF208"/>
  <c r="AE208"/>
  <c r="AB208"/>
  <c r="AA208"/>
  <c r="AF203"/>
  <c r="AE203"/>
  <c r="AE191" s="1"/>
  <c r="AE190" s="1"/>
  <c r="AE29" s="1"/>
  <c r="AD203"/>
  <c r="AC203"/>
  <c r="AB203"/>
  <c r="AA203"/>
  <c r="AA191" s="1"/>
  <c r="AA190" s="1"/>
  <c r="AA29" s="1"/>
  <c r="Z203"/>
  <c r="AF192"/>
  <c r="AF191" s="1"/>
  <c r="AF190" s="1"/>
  <c r="AF29" s="1"/>
  <c r="AE192"/>
  <c r="AD192"/>
  <c r="AD191" s="1"/>
  <c r="AD190" s="1"/>
  <c r="AD29" s="1"/>
  <c r="AC192"/>
  <c r="AB192"/>
  <c r="AA192"/>
  <c r="Z192"/>
  <c r="Z191" s="1"/>
  <c r="Z190" s="1"/>
  <c r="Z29" s="1"/>
  <c r="AC191"/>
  <c r="AB191"/>
  <c r="AB190"/>
  <c r="AF188"/>
  <c r="AE188"/>
  <c r="AD188"/>
  <c r="AC188"/>
  <c r="AB188"/>
  <c r="AA188"/>
  <c r="Z188"/>
  <c r="AF186"/>
  <c r="AE186"/>
  <c r="AD186"/>
  <c r="AC186"/>
  <c r="AB186"/>
  <c r="AA186"/>
  <c r="Z186"/>
  <c r="Z180" s="1"/>
  <c r="Z27" s="1"/>
  <c r="AF181"/>
  <c r="AE181"/>
  <c r="AD181"/>
  <c r="AC181"/>
  <c r="AC180" s="1"/>
  <c r="AC27" s="1"/>
  <c r="AB181"/>
  <c r="AA181"/>
  <c r="Z181"/>
  <c r="AF180"/>
  <c r="AE180"/>
  <c r="AB180"/>
  <c r="AA180"/>
  <c r="AF178"/>
  <c r="AE178"/>
  <c r="AE175" s="1"/>
  <c r="AE26" s="1"/>
  <c r="AD178"/>
  <c r="AC178"/>
  <c r="AB178"/>
  <c r="AA178"/>
  <c r="AA175" s="1"/>
  <c r="AA26" s="1"/>
  <c r="Z178"/>
  <c r="AF176"/>
  <c r="AE176"/>
  <c r="AD176"/>
  <c r="AD175" s="1"/>
  <c r="AD26" s="1"/>
  <c r="AC176"/>
  <c r="AB176"/>
  <c r="AA176"/>
  <c r="Z176"/>
  <c r="Z175" s="1"/>
  <c r="Z26" s="1"/>
  <c r="AF175"/>
  <c r="AC175"/>
  <c r="AB175"/>
  <c r="AF173"/>
  <c r="AE173"/>
  <c r="AD173"/>
  <c r="AC173"/>
  <c r="AB173"/>
  <c r="AA173"/>
  <c r="Z173"/>
  <c r="AF172"/>
  <c r="AF169" s="1"/>
  <c r="AE172"/>
  <c r="AE169" s="1"/>
  <c r="AD172"/>
  <c r="AC172"/>
  <c r="AB172"/>
  <c r="AA172"/>
  <c r="AA169" s="1"/>
  <c r="Z172"/>
  <c r="AF170"/>
  <c r="AE170"/>
  <c r="AD170"/>
  <c r="AD169" s="1"/>
  <c r="AC170"/>
  <c r="AB170"/>
  <c r="AA170"/>
  <c r="Z170"/>
  <c r="Z169" s="1"/>
  <c r="AC169"/>
  <c r="AB169"/>
  <c r="AF167"/>
  <c r="AE167"/>
  <c r="AD167"/>
  <c r="AC167"/>
  <c r="AB167"/>
  <c r="AA167"/>
  <c r="Z167"/>
  <c r="AF165"/>
  <c r="AE165"/>
  <c r="AD165"/>
  <c r="AC165"/>
  <c r="AB165"/>
  <c r="AA165"/>
  <c r="Z165"/>
  <c r="AF162"/>
  <c r="AE162"/>
  <c r="AD162"/>
  <c r="AC162"/>
  <c r="AB162"/>
  <c r="AA162"/>
  <c r="Z162"/>
  <c r="AF160"/>
  <c r="AE160"/>
  <c r="AD160"/>
  <c r="AC160"/>
  <c r="AB160"/>
  <c r="AA160"/>
  <c r="Z160"/>
  <c r="AF158"/>
  <c r="AE158"/>
  <c r="AD158"/>
  <c r="AC158"/>
  <c r="AB158"/>
  <c r="AA158"/>
  <c r="Z158"/>
  <c r="AF156"/>
  <c r="AE156"/>
  <c r="AD156"/>
  <c r="AC156"/>
  <c r="AB156"/>
  <c r="AA156"/>
  <c r="Z156"/>
  <c r="AF154"/>
  <c r="AE154"/>
  <c r="AD154"/>
  <c r="AD151" s="1"/>
  <c r="AC154"/>
  <c r="AB154"/>
  <c r="AA154"/>
  <c r="Z154"/>
  <c r="Z151" s="1"/>
  <c r="AF152"/>
  <c r="AE152"/>
  <c r="AD152"/>
  <c r="AC152"/>
  <c r="AC151" s="1"/>
  <c r="AB152"/>
  <c r="AA152"/>
  <c r="Z152"/>
  <c r="AF151"/>
  <c r="AE151"/>
  <c r="AB151"/>
  <c r="AA151"/>
  <c r="AF149"/>
  <c r="AE149"/>
  <c r="AD149"/>
  <c r="AC149"/>
  <c r="AB149"/>
  <c r="AA149"/>
  <c r="Z149"/>
  <c r="AF131"/>
  <c r="AE131"/>
  <c r="AD131"/>
  <c r="AD130" s="1"/>
  <c r="AD129" s="1"/>
  <c r="AC131"/>
  <c r="AB131"/>
  <c r="AA131"/>
  <c r="Z131"/>
  <c r="Z130" s="1"/>
  <c r="Z129" s="1"/>
  <c r="AF130"/>
  <c r="AE130"/>
  <c r="AC130"/>
  <c r="AC129" s="1"/>
  <c r="AB130"/>
  <c r="AA130"/>
  <c r="AF129"/>
  <c r="AE129"/>
  <c r="AB129"/>
  <c r="AA129"/>
  <c r="AF89"/>
  <c r="AE89"/>
  <c r="AE76" s="1"/>
  <c r="AE73" s="1"/>
  <c r="AE72" s="1"/>
  <c r="AE25" s="1"/>
  <c r="AD89"/>
  <c r="AC89"/>
  <c r="AB89"/>
  <c r="AA89"/>
  <c r="AA76" s="1"/>
  <c r="AA73" s="1"/>
  <c r="AA72" s="1"/>
  <c r="AA25" s="1"/>
  <c r="Z89"/>
  <c r="AF77"/>
  <c r="AE77"/>
  <c r="AD77"/>
  <c r="AD76" s="1"/>
  <c r="AD73" s="1"/>
  <c r="AD72" s="1"/>
  <c r="AD25" s="1"/>
  <c r="AC77"/>
  <c r="AB77"/>
  <c r="AA77"/>
  <c r="Z77"/>
  <c r="Z76" s="1"/>
  <c r="Z73" s="1"/>
  <c r="Z72" s="1"/>
  <c r="Z25" s="1"/>
  <c r="AF76"/>
  <c r="AC76"/>
  <c r="AC73" s="1"/>
  <c r="AB76"/>
  <c r="AF74"/>
  <c r="AF73" s="1"/>
  <c r="AE74"/>
  <c r="AD74"/>
  <c r="AC74"/>
  <c r="AB74"/>
  <c r="AB73" s="1"/>
  <c r="AB72" s="1"/>
  <c r="AB25" s="1"/>
  <c r="AA74"/>
  <c r="Z74"/>
  <c r="AF70"/>
  <c r="AE70"/>
  <c r="AD70"/>
  <c r="AC70"/>
  <c r="AC69" s="1"/>
  <c r="AC66" s="1"/>
  <c r="AB70"/>
  <c r="AA70"/>
  <c r="Z70"/>
  <c r="AF69"/>
  <c r="AF66" s="1"/>
  <c r="AE69"/>
  <c r="AD69"/>
  <c r="AB69"/>
  <c r="AB66" s="1"/>
  <c r="AA69"/>
  <c r="Z69"/>
  <c r="AF67"/>
  <c r="AE67"/>
  <c r="AE66" s="1"/>
  <c r="AD67"/>
  <c r="AC67"/>
  <c r="AB67"/>
  <c r="AA67"/>
  <c r="AA66" s="1"/>
  <c r="Z67"/>
  <c r="AD66"/>
  <c r="Z66"/>
  <c r="AF64"/>
  <c r="AE64"/>
  <c r="AD64"/>
  <c r="AC64"/>
  <c r="AB64"/>
  <c r="AA64"/>
  <c r="Z64"/>
  <c r="AF62"/>
  <c r="AF59" s="1"/>
  <c r="AE62"/>
  <c r="AD62"/>
  <c r="AC62"/>
  <c r="AB62"/>
  <c r="AB59" s="1"/>
  <c r="AA62"/>
  <c r="Z62"/>
  <c r="AF60"/>
  <c r="AE60"/>
  <c r="AE59" s="1"/>
  <c r="AD60"/>
  <c r="AC60"/>
  <c r="AB60"/>
  <c r="AA60"/>
  <c r="AA59" s="1"/>
  <c r="Z60"/>
  <c r="AD59"/>
  <c r="AC59"/>
  <c r="Z59"/>
  <c r="AF57"/>
  <c r="AE57"/>
  <c r="AD57"/>
  <c r="AC57"/>
  <c r="AB57"/>
  <c r="AA57"/>
  <c r="Z57"/>
  <c r="AF55"/>
  <c r="AF52" s="1"/>
  <c r="AF51" s="1"/>
  <c r="AE55"/>
  <c r="AD55"/>
  <c r="AC55"/>
  <c r="AB55"/>
  <c r="AB52" s="1"/>
  <c r="AB51" s="1"/>
  <c r="AA55"/>
  <c r="Z55"/>
  <c r="AF53"/>
  <c r="AE53"/>
  <c r="AE52" s="1"/>
  <c r="AE51" s="1"/>
  <c r="AD53"/>
  <c r="AC53"/>
  <c r="AB53"/>
  <c r="AA53"/>
  <c r="AA52" s="1"/>
  <c r="AA51" s="1"/>
  <c r="Z53"/>
  <c r="AD52"/>
  <c r="AD51" s="1"/>
  <c r="AC52"/>
  <c r="Z52"/>
  <c r="Z51" s="1"/>
  <c r="AC51"/>
  <c r="AF49"/>
  <c r="AF46" s="1"/>
  <c r="AE49"/>
  <c r="AD49"/>
  <c r="AC49"/>
  <c r="AB49"/>
  <c r="AB46" s="1"/>
  <c r="AA49"/>
  <c r="Z49"/>
  <c r="AF47"/>
  <c r="AE47"/>
  <c r="AE46" s="1"/>
  <c r="AD47"/>
  <c r="AC47"/>
  <c r="AB47"/>
  <c r="AA47"/>
  <c r="AA46" s="1"/>
  <c r="Z47"/>
  <c r="AD46"/>
  <c r="AC46"/>
  <c r="Z46"/>
  <c r="AF44"/>
  <c r="AE44"/>
  <c r="AD44"/>
  <c r="AC44"/>
  <c r="AB44"/>
  <c r="AA44"/>
  <c r="Z44"/>
  <c r="AF40"/>
  <c r="AF39" s="1"/>
  <c r="AE40"/>
  <c r="AE23" s="1"/>
  <c r="AD40"/>
  <c r="AC40"/>
  <c r="AB40"/>
  <c r="AB39" s="1"/>
  <c r="AA40"/>
  <c r="AA23" s="1"/>
  <c r="Z40"/>
  <c r="AE39"/>
  <c r="AD39"/>
  <c r="AC39"/>
  <c r="AA39"/>
  <c r="Z39"/>
  <c r="AF36"/>
  <c r="AE36"/>
  <c r="AD36"/>
  <c r="AD33" s="1"/>
  <c r="AD32" s="1"/>
  <c r="AD31" s="1"/>
  <c r="AD24" s="1"/>
  <c r="AC36"/>
  <c r="AB36"/>
  <c r="AA36"/>
  <c r="Z36"/>
  <c r="Z33" s="1"/>
  <c r="Z32" s="1"/>
  <c r="Z31" s="1"/>
  <c r="Z24" s="1"/>
  <c r="Z21" s="1"/>
  <c r="Z30" s="1"/>
  <c r="AF34"/>
  <c r="AE34"/>
  <c r="AD34"/>
  <c r="AC34"/>
  <c r="AC33" s="1"/>
  <c r="AC32" s="1"/>
  <c r="AC31" s="1"/>
  <c r="AC24" s="1"/>
  <c r="AB34"/>
  <c r="AA34"/>
  <c r="Z34"/>
  <c r="AF33"/>
  <c r="AF32" s="1"/>
  <c r="AF31" s="1"/>
  <c r="AF24" s="1"/>
  <c r="AE33"/>
  <c r="AB33"/>
  <c r="AB32" s="1"/>
  <c r="AA33"/>
  <c r="AE32"/>
  <c r="AE31" s="1"/>
  <c r="AE24" s="1"/>
  <c r="AE21" s="1"/>
  <c r="AE30" s="1"/>
  <c r="AA32"/>
  <c r="AB29"/>
  <c r="AF28"/>
  <c r="AE28"/>
  <c r="AD28"/>
  <c r="AC28"/>
  <c r="AB28"/>
  <c r="AA28"/>
  <c r="Z28"/>
  <c r="AF27"/>
  <c r="AE27"/>
  <c r="AB27"/>
  <c r="AA27"/>
  <c r="AF26"/>
  <c r="AC26"/>
  <c r="AB26"/>
  <c r="AD23"/>
  <c r="AC23"/>
  <c r="Z23"/>
  <c r="AE22"/>
  <c r="AD22"/>
  <c r="AC22"/>
  <c r="AB22"/>
  <c r="AA22"/>
  <c r="Z22"/>
  <c r="Y215"/>
  <c r="X215"/>
  <c r="W215"/>
  <c r="V215"/>
  <c r="V208" s="1"/>
  <c r="U215"/>
  <c r="T215"/>
  <c r="S215"/>
  <c r="Y209"/>
  <c r="Y208" s="1"/>
  <c r="X209"/>
  <c r="X208" s="1"/>
  <c r="W209"/>
  <c r="V209"/>
  <c r="U209"/>
  <c r="U208" s="1"/>
  <c r="T209"/>
  <c r="T208" s="1"/>
  <c r="S209"/>
  <c r="W208"/>
  <c r="S208"/>
  <c r="Y203"/>
  <c r="X203"/>
  <c r="W203"/>
  <c r="W191" s="1"/>
  <c r="W190" s="1"/>
  <c r="W29" s="1"/>
  <c r="V203"/>
  <c r="U203"/>
  <c r="T203"/>
  <c r="S203"/>
  <c r="S191" s="1"/>
  <c r="S190" s="1"/>
  <c r="S29" s="1"/>
  <c r="Y192"/>
  <c r="Y191" s="1"/>
  <c r="X192"/>
  <c r="W192"/>
  <c r="V192"/>
  <c r="V191" s="1"/>
  <c r="U192"/>
  <c r="U191" s="1"/>
  <c r="U190" s="1"/>
  <c r="U29" s="1"/>
  <c r="T192"/>
  <c r="S192"/>
  <c r="X191"/>
  <c r="X190" s="1"/>
  <c r="X29" s="1"/>
  <c r="T191"/>
  <c r="T190" s="1"/>
  <c r="T29" s="1"/>
  <c r="Y188"/>
  <c r="X188"/>
  <c r="W188"/>
  <c r="V188"/>
  <c r="U188"/>
  <c r="T188"/>
  <c r="S188"/>
  <c r="Y186"/>
  <c r="X186"/>
  <c r="W186"/>
  <c r="V186"/>
  <c r="V180" s="1"/>
  <c r="V27" s="1"/>
  <c r="U186"/>
  <c r="T186"/>
  <c r="S186"/>
  <c r="Y181"/>
  <c r="Y180" s="1"/>
  <c r="Y27" s="1"/>
  <c r="X181"/>
  <c r="X180" s="1"/>
  <c r="X27" s="1"/>
  <c r="W181"/>
  <c r="V181"/>
  <c r="U181"/>
  <c r="U180" s="1"/>
  <c r="U27" s="1"/>
  <c r="T181"/>
  <c r="T180" s="1"/>
  <c r="T27" s="1"/>
  <c r="S181"/>
  <c r="W180"/>
  <c r="S180"/>
  <c r="Y178"/>
  <c r="X178"/>
  <c r="W178"/>
  <c r="W175" s="1"/>
  <c r="W26" s="1"/>
  <c r="V178"/>
  <c r="U178"/>
  <c r="T178"/>
  <c r="S178"/>
  <c r="S175" s="1"/>
  <c r="S26" s="1"/>
  <c r="Y176"/>
  <c r="Y175" s="1"/>
  <c r="Y26" s="1"/>
  <c r="X176"/>
  <c r="W176"/>
  <c r="V176"/>
  <c r="V175" s="1"/>
  <c r="V26" s="1"/>
  <c r="U176"/>
  <c r="U175" s="1"/>
  <c r="U26" s="1"/>
  <c r="T176"/>
  <c r="S176"/>
  <c r="X175"/>
  <c r="T175"/>
  <c r="Y173"/>
  <c r="X173"/>
  <c r="W173"/>
  <c r="V173"/>
  <c r="U173"/>
  <c r="T173"/>
  <c r="S173"/>
  <c r="Y172"/>
  <c r="X172"/>
  <c r="W172"/>
  <c r="W169" s="1"/>
  <c r="V172"/>
  <c r="U172"/>
  <c r="T172"/>
  <c r="S172"/>
  <c r="S169" s="1"/>
  <c r="Y170"/>
  <c r="X170"/>
  <c r="W170"/>
  <c r="V170"/>
  <c r="V169" s="1"/>
  <c r="U170"/>
  <c r="U169" s="1"/>
  <c r="T170"/>
  <c r="S170"/>
  <c r="X169"/>
  <c r="T169"/>
  <c r="Y167"/>
  <c r="X167"/>
  <c r="W167"/>
  <c r="V167"/>
  <c r="U167"/>
  <c r="T167"/>
  <c r="S167"/>
  <c r="Y165"/>
  <c r="X165"/>
  <c r="W165"/>
  <c r="V165"/>
  <c r="U165"/>
  <c r="T165"/>
  <c r="S165"/>
  <c r="Y162"/>
  <c r="X162"/>
  <c r="W162"/>
  <c r="V162"/>
  <c r="U162"/>
  <c r="T162"/>
  <c r="S162"/>
  <c r="Y160"/>
  <c r="X160"/>
  <c r="W160"/>
  <c r="V160"/>
  <c r="U160"/>
  <c r="T160"/>
  <c r="S160"/>
  <c r="Y158"/>
  <c r="X158"/>
  <c r="W158"/>
  <c r="V158"/>
  <c r="U158"/>
  <c r="T158"/>
  <c r="S158"/>
  <c r="Y156"/>
  <c r="X156"/>
  <c r="W156"/>
  <c r="V156"/>
  <c r="U156"/>
  <c r="T156"/>
  <c r="S156"/>
  <c r="Y154"/>
  <c r="X154"/>
  <c r="W154"/>
  <c r="V154"/>
  <c r="U154"/>
  <c r="T154"/>
  <c r="S154"/>
  <c r="Y152"/>
  <c r="Y151" s="1"/>
  <c r="X152"/>
  <c r="X151" s="1"/>
  <c r="W152"/>
  <c r="V152"/>
  <c r="V151" s="1"/>
  <c r="U152"/>
  <c r="U151" s="1"/>
  <c r="T152"/>
  <c r="T151" s="1"/>
  <c r="S152"/>
  <c r="W151"/>
  <c r="S151"/>
  <c r="Y149"/>
  <c r="X149"/>
  <c r="W149"/>
  <c r="V149"/>
  <c r="U149"/>
  <c r="T149"/>
  <c r="S149"/>
  <c r="Y131"/>
  <c r="Y130" s="1"/>
  <c r="Y129" s="1"/>
  <c r="X131"/>
  <c r="W131"/>
  <c r="W130" s="1"/>
  <c r="W129" s="1"/>
  <c r="V131"/>
  <c r="V130" s="1"/>
  <c r="V129" s="1"/>
  <c r="U131"/>
  <c r="U130" s="1"/>
  <c r="U129" s="1"/>
  <c r="T131"/>
  <c r="S131"/>
  <c r="S130" s="1"/>
  <c r="S129" s="1"/>
  <c r="X130"/>
  <c r="X129" s="1"/>
  <c r="T130"/>
  <c r="T129" s="1"/>
  <c r="Y89"/>
  <c r="X89"/>
  <c r="W89"/>
  <c r="V89"/>
  <c r="U89"/>
  <c r="T89"/>
  <c r="S89"/>
  <c r="Y77"/>
  <c r="X77"/>
  <c r="W77"/>
  <c r="W76" s="1"/>
  <c r="V77"/>
  <c r="V76" s="1"/>
  <c r="V73" s="1"/>
  <c r="V72" s="1"/>
  <c r="V25" s="1"/>
  <c r="U77"/>
  <c r="U76" s="1"/>
  <c r="T77"/>
  <c r="S77"/>
  <c r="X76"/>
  <c r="T76"/>
  <c r="Y74"/>
  <c r="X74"/>
  <c r="X73" s="1"/>
  <c r="X72" s="1"/>
  <c r="X25" s="1"/>
  <c r="W74"/>
  <c r="V74"/>
  <c r="U74"/>
  <c r="T74"/>
  <c r="T73" s="1"/>
  <c r="T72" s="1"/>
  <c r="T25" s="1"/>
  <c r="S74"/>
  <c r="Y70"/>
  <c r="Y69" s="1"/>
  <c r="Y66" s="1"/>
  <c r="X70"/>
  <c r="X69" s="1"/>
  <c r="W70"/>
  <c r="V70"/>
  <c r="V69" s="1"/>
  <c r="U70"/>
  <c r="U69" s="1"/>
  <c r="U66" s="1"/>
  <c r="T70"/>
  <c r="T69" s="1"/>
  <c r="S70"/>
  <c r="W69"/>
  <c r="S69"/>
  <c r="Y67"/>
  <c r="X67"/>
  <c r="X66" s="1"/>
  <c r="W67"/>
  <c r="W66" s="1"/>
  <c r="V67"/>
  <c r="V66" s="1"/>
  <c r="U67"/>
  <c r="T67"/>
  <c r="T66" s="1"/>
  <c r="S67"/>
  <c r="S66" s="1"/>
  <c r="Y64"/>
  <c r="X64"/>
  <c r="W64"/>
  <c r="V64"/>
  <c r="U64"/>
  <c r="T64"/>
  <c r="S64"/>
  <c r="Y62"/>
  <c r="X62"/>
  <c r="W62"/>
  <c r="V62"/>
  <c r="U62"/>
  <c r="T62"/>
  <c r="S62"/>
  <c r="Y60"/>
  <c r="X60"/>
  <c r="X59" s="1"/>
  <c r="W60"/>
  <c r="W59" s="1"/>
  <c r="V60"/>
  <c r="V59" s="1"/>
  <c r="U60"/>
  <c r="T60"/>
  <c r="T59" s="1"/>
  <c r="S60"/>
  <c r="S59" s="1"/>
  <c r="Y59"/>
  <c r="U59"/>
  <c r="Y57"/>
  <c r="X57"/>
  <c r="W57"/>
  <c r="V57"/>
  <c r="U57"/>
  <c r="T57"/>
  <c r="S57"/>
  <c r="Y55"/>
  <c r="X55"/>
  <c r="W55"/>
  <c r="V55"/>
  <c r="U55"/>
  <c r="T55"/>
  <c r="S55"/>
  <c r="Y53"/>
  <c r="X53"/>
  <c r="X52" s="1"/>
  <c r="X51" s="1"/>
  <c r="W53"/>
  <c r="W52" s="1"/>
  <c r="V53"/>
  <c r="V52" s="1"/>
  <c r="V51" s="1"/>
  <c r="U53"/>
  <c r="T53"/>
  <c r="T52" s="1"/>
  <c r="T51" s="1"/>
  <c r="S53"/>
  <c r="S52" s="1"/>
  <c r="Y52"/>
  <c r="Y51" s="1"/>
  <c r="U52"/>
  <c r="U51" s="1"/>
  <c r="Y49"/>
  <c r="X49"/>
  <c r="W49"/>
  <c r="V49"/>
  <c r="U49"/>
  <c r="T49"/>
  <c r="S49"/>
  <c r="Y47"/>
  <c r="X47"/>
  <c r="X46" s="1"/>
  <c r="W47"/>
  <c r="W46" s="1"/>
  <c r="V47"/>
  <c r="V46" s="1"/>
  <c r="U47"/>
  <c r="T47"/>
  <c r="T46" s="1"/>
  <c r="S47"/>
  <c r="S46" s="1"/>
  <c r="Y46"/>
  <c r="U46"/>
  <c r="Y44"/>
  <c r="X44"/>
  <c r="W44"/>
  <c r="V44"/>
  <c r="U44"/>
  <c r="T44"/>
  <c r="S44"/>
  <c r="Y40"/>
  <c r="Y39" s="1"/>
  <c r="X40"/>
  <c r="X39" s="1"/>
  <c r="W40"/>
  <c r="W39" s="1"/>
  <c r="V40"/>
  <c r="U40"/>
  <c r="U39" s="1"/>
  <c r="T40"/>
  <c r="T39" s="1"/>
  <c r="S40"/>
  <c r="S39" s="1"/>
  <c r="V39"/>
  <c r="Y36"/>
  <c r="X36"/>
  <c r="W36"/>
  <c r="V36"/>
  <c r="U36"/>
  <c r="T36"/>
  <c r="S36"/>
  <c r="Y34"/>
  <c r="Y33" s="1"/>
  <c r="Y32" s="1"/>
  <c r="Y31" s="1"/>
  <c r="Y24" s="1"/>
  <c r="X34"/>
  <c r="X33" s="1"/>
  <c r="W34"/>
  <c r="V34"/>
  <c r="V33" s="1"/>
  <c r="V32" s="1"/>
  <c r="U34"/>
  <c r="U33" s="1"/>
  <c r="U32" s="1"/>
  <c r="U31" s="1"/>
  <c r="U24" s="1"/>
  <c r="T34"/>
  <c r="T33" s="1"/>
  <c r="S34"/>
  <c r="W33"/>
  <c r="W32" s="1"/>
  <c r="S33"/>
  <c r="S32" s="1"/>
  <c r="Y28"/>
  <c r="X28"/>
  <c r="W28"/>
  <c r="V28"/>
  <c r="U28"/>
  <c r="T28"/>
  <c r="S28"/>
  <c r="W27"/>
  <c r="S27"/>
  <c r="X26"/>
  <c r="T26"/>
  <c r="V23"/>
  <c r="U23"/>
  <c r="X22"/>
  <c r="V22"/>
  <c r="T22"/>
  <c r="R215"/>
  <c r="Q215"/>
  <c r="P215"/>
  <c r="P208" s="1"/>
  <c r="O215"/>
  <c r="N215"/>
  <c r="M215"/>
  <c r="L215"/>
  <c r="L208" s="1"/>
  <c r="R209"/>
  <c r="Q209"/>
  <c r="P209"/>
  <c r="O209"/>
  <c r="O208" s="1"/>
  <c r="N209"/>
  <c r="M209"/>
  <c r="L209"/>
  <c r="R208"/>
  <c r="Q208"/>
  <c r="N208"/>
  <c r="M208"/>
  <c r="R203"/>
  <c r="Q203"/>
  <c r="P203"/>
  <c r="O203"/>
  <c r="N203"/>
  <c r="M203"/>
  <c r="L203"/>
  <c r="R192"/>
  <c r="R191" s="1"/>
  <c r="R190" s="1"/>
  <c r="R29" s="1"/>
  <c r="Q192"/>
  <c r="Q191" s="1"/>
  <c r="Q190" s="1"/>
  <c r="Q29" s="1"/>
  <c r="P192"/>
  <c r="P191" s="1"/>
  <c r="O192"/>
  <c r="N192"/>
  <c r="N191" s="1"/>
  <c r="N190" s="1"/>
  <c r="N29" s="1"/>
  <c r="M192"/>
  <c r="M191" s="1"/>
  <c r="M190" s="1"/>
  <c r="M29" s="1"/>
  <c r="L192"/>
  <c r="L191" s="1"/>
  <c r="O191"/>
  <c r="O190" s="1"/>
  <c r="O29" s="1"/>
  <c r="R188"/>
  <c r="Q188"/>
  <c r="P188"/>
  <c r="O188"/>
  <c r="N188"/>
  <c r="M188"/>
  <c r="L188"/>
  <c r="R186"/>
  <c r="Q186"/>
  <c r="P186"/>
  <c r="O186"/>
  <c r="N186"/>
  <c r="M186"/>
  <c r="L186"/>
  <c r="R181"/>
  <c r="Q181"/>
  <c r="Q180" s="1"/>
  <c r="Q27" s="1"/>
  <c r="P181"/>
  <c r="P180" s="1"/>
  <c r="P27" s="1"/>
  <c r="O181"/>
  <c r="O180" s="1"/>
  <c r="O27" s="1"/>
  <c r="N181"/>
  <c r="M181"/>
  <c r="M180" s="1"/>
  <c r="M27" s="1"/>
  <c r="L181"/>
  <c r="L180" s="1"/>
  <c r="L27" s="1"/>
  <c r="R180"/>
  <c r="N180"/>
  <c r="R178"/>
  <c r="Q178"/>
  <c r="P178"/>
  <c r="O178"/>
  <c r="N178"/>
  <c r="M178"/>
  <c r="L178"/>
  <c r="R176"/>
  <c r="R175" s="1"/>
  <c r="R26" s="1"/>
  <c r="Q176"/>
  <c r="Q175" s="1"/>
  <c r="Q26" s="1"/>
  <c r="P176"/>
  <c r="P175" s="1"/>
  <c r="P26" s="1"/>
  <c r="O176"/>
  <c r="N176"/>
  <c r="N175" s="1"/>
  <c r="N26" s="1"/>
  <c r="M176"/>
  <c r="M175" s="1"/>
  <c r="M26" s="1"/>
  <c r="L176"/>
  <c r="L175" s="1"/>
  <c r="L26" s="1"/>
  <c r="O175"/>
  <c r="R173"/>
  <c r="Q173"/>
  <c r="P173"/>
  <c r="O173"/>
  <c r="N173"/>
  <c r="M173"/>
  <c r="L173"/>
  <c r="R172"/>
  <c r="Q172"/>
  <c r="P172"/>
  <c r="O172"/>
  <c r="N172"/>
  <c r="M172"/>
  <c r="L172"/>
  <c r="R170"/>
  <c r="R169" s="1"/>
  <c r="Q170"/>
  <c r="Q169" s="1"/>
  <c r="P170"/>
  <c r="P169" s="1"/>
  <c r="O170"/>
  <c r="N170"/>
  <c r="N169" s="1"/>
  <c r="M170"/>
  <c r="M169" s="1"/>
  <c r="L170"/>
  <c r="L169" s="1"/>
  <c r="O169"/>
  <c r="R167"/>
  <c r="Q167"/>
  <c r="P167"/>
  <c r="O167"/>
  <c r="N167"/>
  <c r="M167"/>
  <c r="L167"/>
  <c r="R165"/>
  <c r="Q165"/>
  <c r="P165"/>
  <c r="O165"/>
  <c r="N165"/>
  <c r="M165"/>
  <c r="L165"/>
  <c r="R162"/>
  <c r="Q162"/>
  <c r="P162"/>
  <c r="O162"/>
  <c r="N162"/>
  <c r="M162"/>
  <c r="L162"/>
  <c r="R160"/>
  <c r="Q160"/>
  <c r="P160"/>
  <c r="O160"/>
  <c r="N160"/>
  <c r="M160"/>
  <c r="L160"/>
  <c r="R158"/>
  <c r="Q158"/>
  <c r="P158"/>
  <c r="O158"/>
  <c r="N158"/>
  <c r="M158"/>
  <c r="L158"/>
  <c r="R156"/>
  <c r="Q156"/>
  <c r="P156"/>
  <c r="O156"/>
  <c r="N156"/>
  <c r="M156"/>
  <c r="L156"/>
  <c r="R154"/>
  <c r="Q154"/>
  <c r="Q151" s="1"/>
  <c r="P154"/>
  <c r="O154"/>
  <c r="N154"/>
  <c r="M154"/>
  <c r="M151" s="1"/>
  <c r="L154"/>
  <c r="R152"/>
  <c r="Q152"/>
  <c r="P152"/>
  <c r="P151" s="1"/>
  <c r="O152"/>
  <c r="O151" s="1"/>
  <c r="N152"/>
  <c r="M152"/>
  <c r="L152"/>
  <c r="L151" s="1"/>
  <c r="R151"/>
  <c r="N151"/>
  <c r="R149"/>
  <c r="Q149"/>
  <c r="P149"/>
  <c r="O149"/>
  <c r="N149"/>
  <c r="M149"/>
  <c r="L149"/>
  <c r="R131"/>
  <c r="R130" s="1"/>
  <c r="R129" s="1"/>
  <c r="Q131"/>
  <c r="Q130" s="1"/>
  <c r="Q129" s="1"/>
  <c r="P131"/>
  <c r="P129" s="1"/>
  <c r="O131"/>
  <c r="N131"/>
  <c r="N129" s="1"/>
  <c r="M131"/>
  <c r="M130" s="1"/>
  <c r="M129" s="1"/>
  <c r="L131"/>
  <c r="L130" s="1"/>
  <c r="L129" s="1"/>
  <c r="O130"/>
  <c r="O129" s="1"/>
  <c r="R89"/>
  <c r="Q89"/>
  <c r="P89"/>
  <c r="O89"/>
  <c r="N89"/>
  <c r="N76" s="1"/>
  <c r="M89"/>
  <c r="L89"/>
  <c r="R77"/>
  <c r="Q77"/>
  <c r="Q76" s="1"/>
  <c r="Q73" s="1"/>
  <c r="Q72" s="1"/>
  <c r="Q25" s="1"/>
  <c r="P77"/>
  <c r="P76" s="1"/>
  <c r="P73" s="1"/>
  <c r="O77"/>
  <c r="N77"/>
  <c r="M77"/>
  <c r="M76" s="1"/>
  <c r="M73" s="1"/>
  <c r="M72" s="1"/>
  <c r="M25" s="1"/>
  <c r="L77"/>
  <c r="L76" s="1"/>
  <c r="L73" s="1"/>
  <c r="L72" s="1"/>
  <c r="L25" s="1"/>
  <c r="O76"/>
  <c r="R74"/>
  <c r="Q74"/>
  <c r="P74"/>
  <c r="O74"/>
  <c r="O73" s="1"/>
  <c r="N74"/>
  <c r="M74"/>
  <c r="L74"/>
  <c r="R70"/>
  <c r="Q70"/>
  <c r="P70"/>
  <c r="P69" s="1"/>
  <c r="P66" s="1"/>
  <c r="O70"/>
  <c r="O69" s="1"/>
  <c r="O66" s="1"/>
  <c r="N70"/>
  <c r="M70"/>
  <c r="L70"/>
  <c r="L69" s="1"/>
  <c r="L66" s="1"/>
  <c r="R69"/>
  <c r="Q69"/>
  <c r="N69"/>
  <c r="M69"/>
  <c r="R67"/>
  <c r="R66" s="1"/>
  <c r="Q67"/>
  <c r="Q66" s="1"/>
  <c r="P67"/>
  <c r="O67"/>
  <c r="N67"/>
  <c r="N66" s="1"/>
  <c r="M67"/>
  <c r="M66" s="1"/>
  <c r="L67"/>
  <c r="R64"/>
  <c r="Q64"/>
  <c r="P64"/>
  <c r="O64"/>
  <c r="O59" s="1"/>
  <c r="N64"/>
  <c r="M64"/>
  <c r="L64"/>
  <c r="R62"/>
  <c r="Q62"/>
  <c r="P62"/>
  <c r="O62"/>
  <c r="N62"/>
  <c r="M62"/>
  <c r="L62"/>
  <c r="R60"/>
  <c r="R59" s="1"/>
  <c r="Q60"/>
  <c r="Q59" s="1"/>
  <c r="P60"/>
  <c r="O60"/>
  <c r="N60"/>
  <c r="N59" s="1"/>
  <c r="M60"/>
  <c r="M59" s="1"/>
  <c r="L60"/>
  <c r="P59"/>
  <c r="L59"/>
  <c r="R57"/>
  <c r="Q57"/>
  <c r="P57"/>
  <c r="O57"/>
  <c r="O52" s="1"/>
  <c r="O51" s="1"/>
  <c r="N57"/>
  <c r="M57"/>
  <c r="L57"/>
  <c r="R55"/>
  <c r="R52" s="1"/>
  <c r="R51" s="1"/>
  <c r="Q55"/>
  <c r="P55"/>
  <c r="O55"/>
  <c r="N55"/>
  <c r="N52" s="1"/>
  <c r="N51" s="1"/>
  <c r="M55"/>
  <c r="L55"/>
  <c r="R53"/>
  <c r="Q53"/>
  <c r="Q52" s="1"/>
  <c r="Q51" s="1"/>
  <c r="P53"/>
  <c r="O53"/>
  <c r="N53"/>
  <c r="M53"/>
  <c r="M52" s="1"/>
  <c r="M51" s="1"/>
  <c r="L53"/>
  <c r="P52"/>
  <c r="P51" s="1"/>
  <c r="L52"/>
  <c r="L51" s="1"/>
  <c r="R49"/>
  <c r="R46" s="1"/>
  <c r="Q49"/>
  <c r="P49"/>
  <c r="O49"/>
  <c r="N49"/>
  <c r="N46" s="1"/>
  <c r="M49"/>
  <c r="L49"/>
  <c r="R47"/>
  <c r="Q47"/>
  <c r="Q46" s="1"/>
  <c r="P47"/>
  <c r="O47"/>
  <c r="N47"/>
  <c r="M47"/>
  <c r="M46" s="1"/>
  <c r="L47"/>
  <c r="P46"/>
  <c r="O46"/>
  <c r="L46"/>
  <c r="R44"/>
  <c r="Q44"/>
  <c r="P44"/>
  <c r="O44"/>
  <c r="N44"/>
  <c r="M44"/>
  <c r="L44"/>
  <c r="R40"/>
  <c r="R39" s="1"/>
  <c r="Q40"/>
  <c r="P40"/>
  <c r="O40"/>
  <c r="N40"/>
  <c r="N39" s="1"/>
  <c r="M40"/>
  <c r="L40"/>
  <c r="Q39"/>
  <c r="P39"/>
  <c r="O39"/>
  <c r="M39"/>
  <c r="L39"/>
  <c r="R36"/>
  <c r="Q36"/>
  <c r="P36"/>
  <c r="P33" s="1"/>
  <c r="P32" s="1"/>
  <c r="P31" s="1"/>
  <c r="P24" s="1"/>
  <c r="O36"/>
  <c r="N36"/>
  <c r="M36"/>
  <c r="L36"/>
  <c r="L33" s="1"/>
  <c r="L32" s="1"/>
  <c r="L31" s="1"/>
  <c r="L24" s="1"/>
  <c r="R34"/>
  <c r="Q34"/>
  <c r="P34"/>
  <c r="O34"/>
  <c r="O33" s="1"/>
  <c r="O32" s="1"/>
  <c r="O31" s="1"/>
  <c r="O24" s="1"/>
  <c r="N34"/>
  <c r="M34"/>
  <c r="L34"/>
  <c r="R33"/>
  <c r="R32" s="1"/>
  <c r="R31" s="1"/>
  <c r="R24" s="1"/>
  <c r="Q33"/>
  <c r="N33"/>
  <c r="N32" s="1"/>
  <c r="N31" s="1"/>
  <c r="N24" s="1"/>
  <c r="M33"/>
  <c r="Q32"/>
  <c r="Q31" s="1"/>
  <c r="Q24" s="1"/>
  <c r="Q21" s="1"/>
  <c r="Q30" s="1"/>
  <c r="M32"/>
  <c r="M31" s="1"/>
  <c r="M24" s="1"/>
  <c r="M21" s="1"/>
  <c r="M30" s="1"/>
  <c r="R28"/>
  <c r="Q28"/>
  <c r="P28"/>
  <c r="O28"/>
  <c r="N28"/>
  <c r="M28"/>
  <c r="L28"/>
  <c r="R27"/>
  <c r="N27"/>
  <c r="O26"/>
  <c r="Q23"/>
  <c r="P23"/>
  <c r="O23"/>
  <c r="N23"/>
  <c r="M23"/>
  <c r="L23"/>
  <c r="R22"/>
  <c r="Q22"/>
  <c r="O22"/>
  <c r="M22"/>
  <c r="L22"/>
  <c r="K215"/>
  <c r="J215"/>
  <c r="I215"/>
  <c r="H215"/>
  <c r="G215"/>
  <c r="F215"/>
  <c r="F208" s="1"/>
  <c r="E215"/>
  <c r="K209"/>
  <c r="J209"/>
  <c r="J208" s="1"/>
  <c r="I209"/>
  <c r="I208" s="1"/>
  <c r="H209"/>
  <c r="G209"/>
  <c r="F209"/>
  <c r="E209"/>
  <c r="E208" s="1"/>
  <c r="K208"/>
  <c r="H208"/>
  <c r="G208"/>
  <c r="K203"/>
  <c r="K191" s="1"/>
  <c r="K190" s="1"/>
  <c r="K29" s="1"/>
  <c r="J203"/>
  <c r="I203"/>
  <c r="H203"/>
  <c r="G203"/>
  <c r="G191" s="1"/>
  <c r="G190" s="1"/>
  <c r="G29" s="1"/>
  <c r="F203"/>
  <c r="E203"/>
  <c r="K192"/>
  <c r="J192"/>
  <c r="J191" s="1"/>
  <c r="J190" s="1"/>
  <c r="J29" s="1"/>
  <c r="I192"/>
  <c r="H192"/>
  <c r="G192"/>
  <c r="F192"/>
  <c r="F191" s="1"/>
  <c r="F190" s="1"/>
  <c r="F29" s="1"/>
  <c r="E192"/>
  <c r="I191"/>
  <c r="H191"/>
  <c r="E191"/>
  <c r="E190" s="1"/>
  <c r="E29" s="1"/>
  <c r="H190"/>
  <c r="K188"/>
  <c r="J188"/>
  <c r="I188"/>
  <c r="H188"/>
  <c r="G188"/>
  <c r="F188"/>
  <c r="E188"/>
  <c r="K186"/>
  <c r="J186"/>
  <c r="J180" s="1"/>
  <c r="J27" s="1"/>
  <c r="I186"/>
  <c r="H186"/>
  <c r="G186"/>
  <c r="F186"/>
  <c r="F180" s="1"/>
  <c r="F27" s="1"/>
  <c r="E186"/>
  <c r="K181"/>
  <c r="J181"/>
  <c r="I181"/>
  <c r="I180" s="1"/>
  <c r="I27" s="1"/>
  <c r="H181"/>
  <c r="G181"/>
  <c r="F181"/>
  <c r="E181"/>
  <c r="E180" s="1"/>
  <c r="E27" s="1"/>
  <c r="K180"/>
  <c r="H180"/>
  <c r="G180"/>
  <c r="K178"/>
  <c r="K175" s="1"/>
  <c r="K26" s="1"/>
  <c r="J178"/>
  <c r="I178"/>
  <c r="H178"/>
  <c r="G178"/>
  <c r="G175" s="1"/>
  <c r="G26" s="1"/>
  <c r="F178"/>
  <c r="E178"/>
  <c r="K176"/>
  <c r="J176"/>
  <c r="J175" s="1"/>
  <c r="J26" s="1"/>
  <c r="I176"/>
  <c r="H176"/>
  <c r="G176"/>
  <c r="F176"/>
  <c r="F175" s="1"/>
  <c r="F26" s="1"/>
  <c r="E176"/>
  <c r="I175"/>
  <c r="H175"/>
  <c r="E175"/>
  <c r="K173"/>
  <c r="J173"/>
  <c r="I173"/>
  <c r="H173"/>
  <c r="G173"/>
  <c r="F173"/>
  <c r="E173"/>
  <c r="K172"/>
  <c r="K169" s="1"/>
  <c r="J172"/>
  <c r="I172"/>
  <c r="H172"/>
  <c r="G172"/>
  <c r="G169" s="1"/>
  <c r="F172"/>
  <c r="E172"/>
  <c r="K170"/>
  <c r="J170"/>
  <c r="J169" s="1"/>
  <c r="I170"/>
  <c r="H170"/>
  <c r="G170"/>
  <c r="F170"/>
  <c r="F169" s="1"/>
  <c r="E170"/>
  <c r="I169"/>
  <c r="H169"/>
  <c r="E169"/>
  <c r="K167"/>
  <c r="J167"/>
  <c r="I167"/>
  <c r="H167"/>
  <c r="G167"/>
  <c r="F167"/>
  <c r="E167"/>
  <c r="K165"/>
  <c r="J165"/>
  <c r="I165"/>
  <c r="H165"/>
  <c r="G165"/>
  <c r="F165"/>
  <c r="E165"/>
  <c r="K162"/>
  <c r="J162"/>
  <c r="I162"/>
  <c r="H162"/>
  <c r="G162"/>
  <c r="F162"/>
  <c r="E162"/>
  <c r="K160"/>
  <c r="J160"/>
  <c r="I160"/>
  <c r="H160"/>
  <c r="G160"/>
  <c r="F160"/>
  <c r="E160"/>
  <c r="K158"/>
  <c r="J158"/>
  <c r="I158"/>
  <c r="H158"/>
  <c r="G158"/>
  <c r="F158"/>
  <c r="E158"/>
  <c r="K156"/>
  <c r="J156"/>
  <c r="I156"/>
  <c r="H156"/>
  <c r="G156"/>
  <c r="F156"/>
  <c r="E156"/>
  <c r="K154"/>
  <c r="J154"/>
  <c r="J151" s="1"/>
  <c r="I154"/>
  <c r="H154"/>
  <c r="G154"/>
  <c r="F154"/>
  <c r="F151" s="1"/>
  <c r="E154"/>
  <c r="K152"/>
  <c r="J152"/>
  <c r="I152"/>
  <c r="I151" s="1"/>
  <c r="H152"/>
  <c r="G152"/>
  <c r="F152"/>
  <c r="E152"/>
  <c r="E151" s="1"/>
  <c r="K151"/>
  <c r="H151"/>
  <c r="G151"/>
  <c r="K149"/>
  <c r="J149"/>
  <c r="I149"/>
  <c r="H149"/>
  <c r="G149"/>
  <c r="F149"/>
  <c r="E149"/>
  <c r="K131"/>
  <c r="J131"/>
  <c r="J130" s="1"/>
  <c r="J129" s="1"/>
  <c r="I131"/>
  <c r="H131"/>
  <c r="G131"/>
  <c r="F131"/>
  <c r="F130" s="1"/>
  <c r="F129" s="1"/>
  <c r="E131"/>
  <c r="K130"/>
  <c r="I130"/>
  <c r="I129" s="1"/>
  <c r="H130"/>
  <c r="G130"/>
  <c r="E130"/>
  <c r="E129" s="1"/>
  <c r="K129"/>
  <c r="H129"/>
  <c r="G129"/>
  <c r="K89"/>
  <c r="K76" s="1"/>
  <c r="K73" s="1"/>
  <c r="K72" s="1"/>
  <c r="K25" s="1"/>
  <c r="J89"/>
  <c r="I89"/>
  <c r="H89"/>
  <c r="G89"/>
  <c r="G76" s="1"/>
  <c r="G73" s="1"/>
  <c r="G72" s="1"/>
  <c r="G25" s="1"/>
  <c r="F89"/>
  <c r="E89"/>
  <c r="K77"/>
  <c r="J77"/>
  <c r="J76" s="1"/>
  <c r="J73" s="1"/>
  <c r="I77"/>
  <c r="H77"/>
  <c r="G77"/>
  <c r="F77"/>
  <c r="F76" s="1"/>
  <c r="F73" s="1"/>
  <c r="F72" s="1"/>
  <c r="F25" s="1"/>
  <c r="E77"/>
  <c r="I76"/>
  <c r="I73" s="1"/>
  <c r="I72" s="1"/>
  <c r="I25" s="1"/>
  <c r="H76"/>
  <c r="E76"/>
  <c r="E73" s="1"/>
  <c r="E72" s="1"/>
  <c r="E25" s="1"/>
  <c r="K74"/>
  <c r="J74"/>
  <c r="I74"/>
  <c r="H74"/>
  <c r="H73" s="1"/>
  <c r="H72" s="1"/>
  <c r="H25" s="1"/>
  <c r="G74"/>
  <c r="F74"/>
  <c r="E74"/>
  <c r="K70"/>
  <c r="J70"/>
  <c r="I70"/>
  <c r="I69" s="1"/>
  <c r="I66" s="1"/>
  <c r="H70"/>
  <c r="G70"/>
  <c r="F70"/>
  <c r="E70"/>
  <c r="E69" s="1"/>
  <c r="E66" s="1"/>
  <c r="K69"/>
  <c r="J69"/>
  <c r="H69"/>
  <c r="H66" s="1"/>
  <c r="G69"/>
  <c r="F69"/>
  <c r="K67"/>
  <c r="K66" s="1"/>
  <c r="J67"/>
  <c r="I67"/>
  <c r="H67"/>
  <c r="G67"/>
  <c r="G66" s="1"/>
  <c r="F67"/>
  <c r="E67"/>
  <c r="J66"/>
  <c r="F66"/>
  <c r="K64"/>
  <c r="J64"/>
  <c r="I64"/>
  <c r="I59" s="1"/>
  <c r="H64"/>
  <c r="G64"/>
  <c r="F64"/>
  <c r="E64"/>
  <c r="E59" s="1"/>
  <c r="K62"/>
  <c r="J62"/>
  <c r="I62"/>
  <c r="H62"/>
  <c r="H59" s="1"/>
  <c r="G62"/>
  <c r="F62"/>
  <c r="E62"/>
  <c r="K60"/>
  <c r="K59" s="1"/>
  <c r="J60"/>
  <c r="I60"/>
  <c r="H60"/>
  <c r="G60"/>
  <c r="G59" s="1"/>
  <c r="F60"/>
  <c r="E60"/>
  <c r="J59"/>
  <c r="F59"/>
  <c r="K57"/>
  <c r="J57"/>
  <c r="I57"/>
  <c r="I52" s="1"/>
  <c r="I51" s="1"/>
  <c r="H57"/>
  <c r="G57"/>
  <c r="F57"/>
  <c r="E57"/>
  <c r="E52" s="1"/>
  <c r="E51" s="1"/>
  <c r="K55"/>
  <c r="J55"/>
  <c r="I55"/>
  <c r="H55"/>
  <c r="H52" s="1"/>
  <c r="H51" s="1"/>
  <c r="G55"/>
  <c r="F55"/>
  <c r="E55"/>
  <c r="K53"/>
  <c r="K52" s="1"/>
  <c r="K51" s="1"/>
  <c r="J53"/>
  <c r="I53"/>
  <c r="H53"/>
  <c r="G53"/>
  <c r="G52" s="1"/>
  <c r="G51" s="1"/>
  <c r="F53"/>
  <c r="E53"/>
  <c r="J52"/>
  <c r="J51" s="1"/>
  <c r="F52"/>
  <c r="F51" s="1"/>
  <c r="K49"/>
  <c r="J49"/>
  <c r="I49"/>
  <c r="H49"/>
  <c r="H46" s="1"/>
  <c r="G49"/>
  <c r="F49"/>
  <c r="E49"/>
  <c r="K47"/>
  <c r="K46" s="1"/>
  <c r="J47"/>
  <c r="I47"/>
  <c r="H47"/>
  <c r="G47"/>
  <c r="G46" s="1"/>
  <c r="F47"/>
  <c r="E47"/>
  <c r="J46"/>
  <c r="I46"/>
  <c r="F46"/>
  <c r="E46"/>
  <c r="K44"/>
  <c r="J44"/>
  <c r="I44"/>
  <c r="H44"/>
  <c r="G44"/>
  <c r="F44"/>
  <c r="E44"/>
  <c r="K40"/>
  <c r="J40"/>
  <c r="I40"/>
  <c r="H40"/>
  <c r="H39" s="1"/>
  <c r="G40"/>
  <c r="F40"/>
  <c r="E40"/>
  <c r="K39"/>
  <c r="J39"/>
  <c r="I39"/>
  <c r="G39"/>
  <c r="F39"/>
  <c r="E39"/>
  <c r="K36"/>
  <c r="J36"/>
  <c r="J33" s="1"/>
  <c r="J32" s="1"/>
  <c r="J31" s="1"/>
  <c r="J24" s="1"/>
  <c r="I36"/>
  <c r="H36"/>
  <c r="G36"/>
  <c r="F36"/>
  <c r="F33" s="1"/>
  <c r="F32" s="1"/>
  <c r="F31" s="1"/>
  <c r="F24" s="1"/>
  <c r="F21" s="1"/>
  <c r="F30" s="1"/>
  <c r="E36"/>
  <c r="K34"/>
  <c r="J34"/>
  <c r="I34"/>
  <c r="I33" s="1"/>
  <c r="I32" s="1"/>
  <c r="I31" s="1"/>
  <c r="I24" s="1"/>
  <c r="H34"/>
  <c r="G34"/>
  <c r="F34"/>
  <c r="E34"/>
  <c r="E33" s="1"/>
  <c r="E32" s="1"/>
  <c r="E31" s="1"/>
  <c r="E24" s="1"/>
  <c r="E21" s="1"/>
  <c r="E30" s="1"/>
  <c r="K33"/>
  <c r="H33"/>
  <c r="H32" s="1"/>
  <c r="G33"/>
  <c r="K32"/>
  <c r="K31" s="1"/>
  <c r="K24" s="1"/>
  <c r="K21" s="1"/>
  <c r="K30" s="1"/>
  <c r="G32"/>
  <c r="H29"/>
  <c r="K28"/>
  <c r="J28"/>
  <c r="I28"/>
  <c r="H28"/>
  <c r="G28"/>
  <c r="F28"/>
  <c r="E28"/>
  <c r="K27"/>
  <c r="H27"/>
  <c r="G27"/>
  <c r="I26"/>
  <c r="H26"/>
  <c r="E26"/>
  <c r="K23"/>
  <c r="J23"/>
  <c r="I23"/>
  <c r="H23"/>
  <c r="G23"/>
  <c r="F23"/>
  <c r="E23"/>
  <c r="K22"/>
  <c r="J22"/>
  <c r="I22"/>
  <c r="H22"/>
  <c r="G22"/>
  <c r="F22"/>
  <c r="E22"/>
  <c r="BO22" l="1"/>
  <c r="BI22"/>
  <c r="AF72"/>
  <c r="AF25" s="1"/>
  <c r="AG73"/>
  <c r="AG72" s="1"/>
  <c r="AG25" s="1"/>
  <c r="AG22"/>
  <c r="AF22"/>
  <c r="AF21"/>
  <c r="AF30" s="1"/>
  <c r="AD180"/>
  <c r="AD27" s="1"/>
  <c r="AD21" s="1"/>
  <c r="AD30" s="1"/>
  <c r="AK23"/>
  <c r="AK72"/>
  <c r="AK25" s="1"/>
  <c r="AK22"/>
  <c r="AI130"/>
  <c r="AI129" s="1"/>
  <c r="AI72" s="1"/>
  <c r="AI25" s="1"/>
  <c r="AM76"/>
  <c r="AM73" s="1"/>
  <c r="AG23"/>
  <c r="Y22"/>
  <c r="Y23"/>
  <c r="Y169"/>
  <c r="W22"/>
  <c r="U22"/>
  <c r="Y76"/>
  <c r="Y73" s="1"/>
  <c r="Y72" s="1"/>
  <c r="Y25" s="1"/>
  <c r="S76"/>
  <c r="S73" s="1"/>
  <c r="S72" s="1"/>
  <c r="S25" s="1"/>
  <c r="S22"/>
  <c r="BO21"/>
  <c r="BO30" s="1"/>
  <c r="BH21"/>
  <c r="BH30" s="1"/>
  <c r="BQ51"/>
  <c r="BS66"/>
  <c r="BS51"/>
  <c r="BQ66"/>
  <c r="BQ31" s="1"/>
  <c r="BQ24" s="1"/>
  <c r="BQ21" s="1"/>
  <c r="BQ30" s="1"/>
  <c r="BS31"/>
  <c r="BS24" s="1"/>
  <c r="BS21" s="1"/>
  <c r="BS30" s="1"/>
  <c r="BK31"/>
  <c r="BK24" s="1"/>
  <c r="BK21" s="1"/>
  <c r="BK30" s="1"/>
  <c r="BM72"/>
  <c r="BM25" s="1"/>
  <c r="BM21" s="1"/>
  <c r="BM30" s="1"/>
  <c r="BL31"/>
  <c r="BL24" s="1"/>
  <c r="BL190"/>
  <c r="BL29" s="1"/>
  <c r="BL72"/>
  <c r="BL25" s="1"/>
  <c r="BI72"/>
  <c r="BI25" s="1"/>
  <c r="BI21" s="1"/>
  <c r="BI30" s="1"/>
  <c r="BJ72"/>
  <c r="BJ25" s="1"/>
  <c r="BJ21" s="1"/>
  <c r="BJ30" s="1"/>
  <c r="BN72"/>
  <c r="BN25" s="1"/>
  <c r="BN21" s="1"/>
  <c r="BN30" s="1"/>
  <c r="BL23"/>
  <c r="BG51"/>
  <c r="BD32"/>
  <c r="BD31" s="1"/>
  <c r="BD24" s="1"/>
  <c r="BD21" s="1"/>
  <c r="BD30" s="1"/>
  <c r="BC31"/>
  <c r="BC24" s="1"/>
  <c r="BC21" s="1"/>
  <c r="BC30" s="1"/>
  <c r="BG31"/>
  <c r="BG24" s="1"/>
  <c r="BG21" s="1"/>
  <c r="BG30" s="1"/>
  <c r="BC72"/>
  <c r="BC25" s="1"/>
  <c r="BF190"/>
  <c r="BF29" s="1"/>
  <c r="BB21"/>
  <c r="BB30" s="1"/>
  <c r="BC66"/>
  <c r="BG72"/>
  <c r="BG25" s="1"/>
  <c r="BB190"/>
  <c r="BB29" s="1"/>
  <c r="BF31"/>
  <c r="BF24" s="1"/>
  <c r="BF21" s="1"/>
  <c r="BF30" s="1"/>
  <c r="BC51"/>
  <c r="AY32"/>
  <c r="AY31" s="1"/>
  <c r="AY24" s="1"/>
  <c r="AY21" s="1"/>
  <c r="AY30" s="1"/>
  <c r="AV51"/>
  <c r="AZ51"/>
  <c r="AZ31" s="1"/>
  <c r="AZ24" s="1"/>
  <c r="AZ21" s="1"/>
  <c r="AZ30" s="1"/>
  <c r="AX66"/>
  <c r="AU72"/>
  <c r="AU25" s="1"/>
  <c r="AY73"/>
  <c r="AY72" s="1"/>
  <c r="AY25" s="1"/>
  <c r="AY190"/>
  <c r="AY29" s="1"/>
  <c r="AW21"/>
  <c r="AW30" s="1"/>
  <c r="AU32"/>
  <c r="AU31" s="1"/>
  <c r="AU24" s="1"/>
  <c r="AX51"/>
  <c r="AV66"/>
  <c r="AV31" s="1"/>
  <c r="AV24" s="1"/>
  <c r="AV21" s="1"/>
  <c r="AV30" s="1"/>
  <c r="AZ66"/>
  <c r="AW73"/>
  <c r="AW72" s="1"/>
  <c r="AW25" s="1"/>
  <c r="BA72"/>
  <c r="BA25" s="1"/>
  <c r="BA21" s="1"/>
  <c r="BA30" s="1"/>
  <c r="AU190"/>
  <c r="AU29" s="1"/>
  <c r="AX31"/>
  <c r="AX24" s="1"/>
  <c r="AX21" s="1"/>
  <c r="AX30" s="1"/>
  <c r="R23"/>
  <c r="P22"/>
  <c r="N22"/>
  <c r="P72"/>
  <c r="P25" s="1"/>
  <c r="AG31"/>
  <c r="AG24" s="1"/>
  <c r="AK31"/>
  <c r="AK24" s="1"/>
  <c r="AM72"/>
  <c r="AM25" s="1"/>
  <c r="AJ73"/>
  <c r="AJ72" s="1"/>
  <c r="AJ25" s="1"/>
  <c r="AK190"/>
  <c r="AK29" s="1"/>
  <c r="AJ32"/>
  <c r="AJ31" s="1"/>
  <c r="AJ24" s="1"/>
  <c r="AI31"/>
  <c r="AI24" s="1"/>
  <c r="AM31"/>
  <c r="AM24" s="1"/>
  <c r="AH73"/>
  <c r="AH72" s="1"/>
  <c r="AH25" s="1"/>
  <c r="AL73"/>
  <c r="AL72" s="1"/>
  <c r="AL25" s="1"/>
  <c r="AL21" s="1"/>
  <c r="AL30" s="1"/>
  <c r="AG190"/>
  <c r="AG29" s="1"/>
  <c r="AH32"/>
  <c r="AH31" s="1"/>
  <c r="AH24" s="1"/>
  <c r="AH21" s="1"/>
  <c r="AH30" s="1"/>
  <c r="AA31"/>
  <c r="AA24" s="1"/>
  <c r="AA21" s="1"/>
  <c r="AA30" s="1"/>
  <c r="AB31"/>
  <c r="AB24" s="1"/>
  <c r="AB21" s="1"/>
  <c r="AB30" s="1"/>
  <c r="AC72"/>
  <c r="AC25" s="1"/>
  <c r="AC21" s="1"/>
  <c r="AC30" s="1"/>
  <c r="AC190"/>
  <c r="AC29" s="1"/>
  <c r="AB23"/>
  <c r="AF23"/>
  <c r="T32"/>
  <c r="T31" s="1"/>
  <c r="T24" s="1"/>
  <c r="T21" s="1"/>
  <c r="T30" s="1"/>
  <c r="X32"/>
  <c r="X31" s="1"/>
  <c r="X24" s="1"/>
  <c r="X21" s="1"/>
  <c r="X30" s="1"/>
  <c r="U73"/>
  <c r="U72" s="1"/>
  <c r="U25" s="1"/>
  <c r="U21" s="1"/>
  <c r="U30" s="1"/>
  <c r="W31"/>
  <c r="W24" s="1"/>
  <c r="V31"/>
  <c r="V24" s="1"/>
  <c r="S51"/>
  <c r="S31" s="1"/>
  <c r="S24" s="1"/>
  <c r="W51"/>
  <c r="W73"/>
  <c r="W72" s="1"/>
  <c r="W25" s="1"/>
  <c r="V190"/>
  <c r="V29" s="1"/>
  <c r="Y190"/>
  <c r="Y29" s="1"/>
  <c r="T23"/>
  <c r="X23"/>
  <c r="S23"/>
  <c r="W23"/>
  <c r="O21"/>
  <c r="O30" s="1"/>
  <c r="O72"/>
  <c r="O25" s="1"/>
  <c r="N73"/>
  <c r="N72" s="1"/>
  <c r="N25" s="1"/>
  <c r="N21" s="1"/>
  <c r="N30" s="1"/>
  <c r="R73"/>
  <c r="R72" s="1"/>
  <c r="R25" s="1"/>
  <c r="R21" s="1"/>
  <c r="R30" s="1"/>
  <c r="L190"/>
  <c r="L29" s="1"/>
  <c r="L21" s="1"/>
  <c r="L30" s="1"/>
  <c r="P190"/>
  <c r="P29" s="1"/>
  <c r="G31"/>
  <c r="G24" s="1"/>
  <c r="G21" s="1"/>
  <c r="G30" s="1"/>
  <c r="H31"/>
  <c r="H24" s="1"/>
  <c r="H21" s="1"/>
  <c r="H30" s="1"/>
  <c r="J72"/>
  <c r="J25" s="1"/>
  <c r="J21" s="1"/>
  <c r="J30" s="1"/>
  <c r="I190"/>
  <c r="I29" s="1"/>
  <c r="I21" s="1"/>
  <c r="I30" s="1"/>
  <c r="AK21" l="1"/>
  <c r="AK30" s="1"/>
  <c r="AI21"/>
  <c r="AI30" s="1"/>
  <c r="AM21"/>
  <c r="AM30" s="1"/>
  <c r="Y21"/>
  <c r="Y30" s="1"/>
  <c r="W21"/>
  <c r="W30" s="1"/>
  <c r="S21"/>
  <c r="S30" s="1"/>
  <c r="BL21"/>
  <c r="BL30" s="1"/>
  <c r="AU21"/>
  <c r="AU30" s="1"/>
  <c r="P21"/>
  <c r="P30" s="1"/>
  <c r="AG21"/>
  <c r="AG30" s="1"/>
  <c r="AJ21"/>
  <c r="AJ30" s="1"/>
  <c r="V21"/>
  <c r="V30" s="1"/>
</calcChain>
</file>

<file path=xl/sharedStrings.xml><?xml version="1.0" encoding="utf-8"?>
<sst xmlns="http://schemas.openxmlformats.org/spreadsheetml/2006/main" count="8885" uniqueCount="542">
  <si>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</si>
  <si>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</si>
  <si>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</si>
  <si>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</si>
  <si>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</si>
  <si>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</si>
  <si>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</si>
  <si>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</si>
  <si>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</si>
  <si>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</si>
  <si>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</si>
  <si>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</si>
  <si>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</si>
  <si>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</si>
  <si>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</si>
  <si>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</si>
  <si>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</si>
  <si>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</si>
  <si>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</si>
  <si>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</si>
  <si>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</si>
  <si>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</si>
  <si>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</si>
  <si>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</si>
  <si>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</si>
  <si>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шт.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</si>
  <si>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</si>
  <si>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</si>
  <si>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</si>
  <si>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</si>
  <si>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</si>
  <si>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</si>
  <si>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</si>
  <si>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</si>
  <si>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</si>
  <si>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</si>
  <si>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</si>
  <si>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</si>
  <si>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</si>
  <si>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</si>
  <si>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</si>
  <si>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</si>
  <si>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</si>
  <si>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</si>
  <si>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</si>
  <si>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</si>
  <si>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</si>
  <si>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</si>
  <si>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</si>
  <si>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</si>
  <si>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</si>
  <si>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</si>
  <si>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</si>
  <si>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</si>
  <si>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</si>
  <si>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</si>
  <si>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</si>
  <si>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</si>
  <si>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</si>
  <si>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</si>
  <si>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</si>
  <si>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</si>
  <si>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</si>
  <si>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</si>
  <si>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</si>
  <si>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</si>
  <si>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</si>
  <si>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</si>
  <si>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</si>
  <si>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</si>
  <si>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</si>
  <si>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</si>
  <si>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</si>
  <si>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</si>
  <si>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</si>
  <si>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</si>
  <si>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</si>
  <si>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</si>
  <si>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</si>
  <si>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</si>
  <si>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</si>
  <si>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</si>
  <si>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</si>
  <si>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</si>
  <si>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</si>
  <si>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</si>
  <si>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</si>
  <si>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</si>
  <si>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</si>
  <si>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</si>
  <si>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</si>
  <si>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</si>
  <si>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</si>
  <si>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</si>
  <si>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</si>
  <si>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</si>
  <si>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</si>
  <si>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</si>
  <si>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</si>
  <si>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</si>
  <si>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</si>
  <si>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</si>
  <si>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</si>
  <si>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</si>
  <si>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</si>
  <si>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</si>
  <si>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</si>
  <si>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</si>
  <si>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</si>
  <si>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</si>
  <si>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</si>
  <si>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</si>
  <si>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</si>
  <si>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</si>
  <si>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</si>
  <si>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</si>
  <si>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</si>
  <si>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</si>
  <si>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</si>
  <si>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</si>
  <si>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</si>
  <si>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</si>
  <si>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</si>
  <si>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</si>
  <si>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</si>
  <si>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</si>
  <si>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</si>
  <si>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</si>
  <si>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</si>
  <si>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</si>
  <si>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</si>
  <si>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</si>
  <si>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</si>
  <si>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</si>
  <si>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</si>
  <si>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</si>
  <si>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</si>
  <si>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</si>
  <si>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</si>
  <si>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</si>
  <si>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</si>
  <si>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</si>
  <si>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</si>
  <si>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</si>
  <si>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</si>
  <si>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</si>
  <si>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</si>
  <si>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</si>
  <si>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</si>
  <si>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</si>
  <si>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</si>
  <si>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</si>
  <si>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</si>
  <si>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</si>
  <si>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</si>
  <si>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</si>
  <si>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</si>
  <si>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</si>
  <si>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</si>
  <si>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</si>
  <si>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</si>
  <si>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</si>
  <si>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</si>
  <si>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</si>
  <si>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</si>
  <si>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</si>
  <si>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</si>
  <si>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</si>
  <si>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</si>
  <si>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</si>
  <si>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</si>
  <si>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</si>
  <si>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</si>
  <si>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</si>
  <si>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</si>
  <si>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</si>
  <si>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</si>
  <si>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</si>
  <si>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</si>
  <si>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</si>
  <si>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</si>
  <si>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</si>
  <si>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</si>
  <si>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</si>
  <si>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</si>
  <si>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</si>
  <si>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</si>
  <si>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</si>
  <si>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</si>
  <si>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</si>
  <si>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</si>
  <si>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</si>
  <si>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</si>
  <si>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</si>
  <si>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</si>
  <si>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</si>
  <si>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</si>
  <si>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</si>
  <si>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</si>
  <si>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</si>
  <si>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</si>
  <si>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</si>
  <si>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</si>
  <si>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</si>
  <si>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</si>
  <si>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</si>
  <si>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</si>
  <si>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</si>
  <si>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</si>
  <si>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</si>
  <si>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</si>
  <si>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</si>
  <si>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</si>
  <si>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</si>
  <si>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</si>
  <si>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</si>
  <si>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</si>
  <si>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</si>
  <si>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</si>
  <si>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</si>
  <si>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</si>
  <si>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</si>
  <si>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</si>
  <si>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</si>
  <si>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</si>
  <si>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</si>
  <si>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</si>
  <si>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</si>
  <si>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</si>
  <si>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</si>
  <si>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</si>
  <si>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</si>
  <si>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</si>
  <si>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</si>
  <si>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</si>
  <si>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</si>
  <si>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</si>
  <si>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</si>
  <si>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</si>
  <si>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</si>
  <si>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</si>
  <si>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</si>
  <si>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</si>
  <si>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</si>
  <si>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</si>
  <si>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</si>
  <si>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</si>
  <si>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</si>
  <si>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</si>
  <si>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</si>
  <si>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</si>
  <si>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</si>
  <si>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</si>
  <si>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</si>
  <si>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</si>
  <si>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</si>
  <si>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</si>
  <si>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</si>
  <si>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</si>
  <si>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</si>
  <si>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</si>
  <si>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</si>
  <si>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</si>
  <si>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</si>
  <si>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</si>
  <si>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</si>
  <si>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</si>
  <si>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</si>
  <si>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</si>
  <si>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</si>
  <si>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</si>
  <si>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</si>
  <si>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</si>
  <si>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</si>
  <si>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</si>
  <si>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</si>
  <si>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</si>
  <si>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</si>
  <si>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</si>
  <si>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</si>
  <si>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</si>
  <si>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</si>
  <si>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</si>
  <si>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</si>
  <si>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</si>
  <si>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</si>
  <si>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</si>
  <si>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</si>
  <si>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</si>
  <si>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</si>
  <si>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</si>
  <si>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</si>
  <si>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</si>
  <si>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</si>
  <si>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</si>
  <si>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</si>
  <si>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</si>
  <si>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</si>
  <si>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</si>
  <si>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</si>
  <si>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</si>
  <si>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</si>
  <si>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</si>
  <si>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</si>
  <si>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</si>
  <si>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</si>
  <si>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</si>
  <si>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</si>
  <si>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</si>
  <si>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</si>
  <si>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</si>
  <si>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</si>
  <si>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</si>
  <si>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</si>
  <si>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</si>
  <si>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</si>
  <si>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</si>
  <si>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</si>
  <si>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</si>
  <si>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</si>
  <si>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</si>
  <si>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</si>
  <si>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</si>
  <si>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</si>
  <si>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</si>
  <si>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</si>
  <si>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</si>
  <si>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</si>
  <si>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</si>
  <si>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</si>
  <si>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</si>
  <si>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</si>
  <si>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</si>
  <si>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</si>
  <si>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</si>
  <si>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</si>
  <si>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</si>
  <si>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</si>
  <si>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</si>
  <si>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</si>
  <si>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</si>
  <si>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</si>
  <si>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</si>
  <si>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</si>
  <si>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</si>
  <si>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</si>
  <si>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</si>
  <si>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</si>
  <si>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</si>
  <si>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</si>
  <si>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</si>
  <si>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</si>
  <si>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</si>
  <si>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</si>
  <si>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</si>
  <si>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</si>
  <si>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</si>
  <si>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</si>
  <si>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</si>
  <si>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</si>
  <si>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</si>
  <si>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</si>
  <si>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</si>
  <si>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</si>
  <si>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</si>
  <si>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</si>
  <si>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</si>
  <si>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</si>
  <si>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</si>
  <si>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</si>
  <si>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</si>
  <si>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</si>
  <si>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</si>
  <si>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</si>
  <si>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</si>
  <si>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</si>
  <si>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</si>
  <si>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</si>
  <si>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</si>
  <si>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</si>
  <si>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</si>
  <si>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</si>
  <si>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</si>
  <si>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</si>
  <si>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</si>
  <si>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</si>
  <si>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</si>
  <si>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</si>
  <si>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</si>
  <si>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</si>
  <si>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</si>
  <si>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</si>
  <si>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</si>
  <si>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</si>
  <si>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</si>
  <si>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</si>
  <si>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</si>
  <si>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</si>
  <si>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</si>
  <si>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</si>
  <si>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</si>
  <si>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</si>
  <si>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</si>
  <si>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</si>
  <si>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</si>
  <si>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</si>
  <si>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</si>
  <si>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</si>
  <si>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</si>
  <si>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</si>
  <si>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</si>
  <si>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</si>
  <si>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</si>
  <si>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</si>
  <si>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</si>
  <si>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</si>
  <si>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</si>
  <si>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</si>
  <si>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</si>
  <si>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</si>
  <si>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</si>
  <si>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</si>
  <si>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</si>
  <si>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</si>
  <si>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</si>
  <si>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</si>
  <si>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</si>
  <si>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</si>
  <si>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</si>
  <si>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</si>
  <si>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</si>
  <si>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</si>
  <si>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</si>
  <si>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</si>
  <si>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</si>
  <si>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</si>
  <si>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</si>
  <si>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</si>
  <si>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</si>
  <si>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</si>
  <si>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</si>
  <si>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</si>
  <si>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</si>
  <si>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</si>
  <si>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</si>
  <si>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</si>
  <si>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</si>
  <si>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</si>
  <si>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</si>
  <si>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</si>
  <si>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</si>
  <si>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</si>
  <si>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</si>
  <si>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</si>
  <si>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</si>
  <si>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</si>
  <si>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</si>
  <si>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</si>
  <si>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</si>
  <si>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</si>
  <si>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</si>
  <si>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</si>
  <si>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</si>
  <si>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</si>
  <si>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</si>
  <si>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</si>
  <si>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</si>
  <si>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Строительство кабельной линии 10 кВ от РП-1 до ТП-65.Прокладка кабельной линии 10 кВ с заменой ячейки  на РП-1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</si>
  <si>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</si>
  <si>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</si>
  <si>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</si>
  <si>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</si>
  <si>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</si>
  <si>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</si>
  <si>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t>Год раскрытия информации: 2021 год</t>
  </si>
  <si>
    <t>Ввод объектов инвестиционной деятельности (мощностей)  в эксплуатацию в год 2021 (год N)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</si>
  <si>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</si>
  <si>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</si>
  <si>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</si>
  <si>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</si>
  <si>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</si>
  <si>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</si>
  <si>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</si>
  <si>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</si>
  <si>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</si>
  <si>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</si>
  <si>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</si>
  <si>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</si>
  <si>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</si>
  <si>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</si>
  <si>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</si>
  <si>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</si>
  <si>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</si>
  <si>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</si>
  <si>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</si>
  <si>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</si>
  <si>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</si>
  <si>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</si>
  <si>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</si>
  <si>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</si>
  <si>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</si>
  <si>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</si>
  <si>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</si>
  <si>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</si>
  <si>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</si>
  <si>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</si>
  <si>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</si>
  <si>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</si>
  <si>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</si>
  <si>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</si>
  <si>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</si>
  <si>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</si>
  <si>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</si>
  <si>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</si>
  <si>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</si>
  <si>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</si>
  <si>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</si>
  <si>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</si>
  <si>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</si>
  <si>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</si>
  <si>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</si>
  <si>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</si>
  <si>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</si>
  <si>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</si>
  <si>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</si>
  <si>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</si>
  <si>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</si>
  <si>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</si>
  <si>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</si>
  <si>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</si>
  <si>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</si>
  <si>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</si>
  <si>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</si>
  <si>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</si>
  <si>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</si>
  <si>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</si>
  <si>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</si>
  <si>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</si>
  <si>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rgb="FFFF0000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от 11.06.2021г. № 88</t>
    </r>
  </si>
  <si>
    <r>
      <rPr>
        <b/>
        <sz val="12"/>
        <color rgb="FFFF0000"/>
        <rFont val="Times New Roman"/>
        <family val="1"/>
        <charset val="204"/>
      </rPr>
      <t xml:space="preserve">ТП-53. </t>
    </r>
    <r>
      <rPr>
        <sz val="12"/>
        <color rgb="FFFF0000"/>
        <rFont val="Times New Roman"/>
        <family val="1"/>
        <charset val="204"/>
      </rPr>
      <t>Замена силовых трансформаторов ТМ-320/6/0,4 на ТМГ 6/0,4-400 кВА 2 шт.</t>
    </r>
  </si>
  <si>
    <t>за 4 квартал  2021 года</t>
  </si>
  <si>
    <t>уточнение проектной документации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</si>
</sst>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_-* #,##0.000_р_._-;\-* #,##0.000_р_._-;_-* &quot;-&quot;???_р_._-;_-@_-"/>
  </numFmts>
  <fonts count="3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E2EE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3" applyNumberFormat="0" applyAlignment="0" applyProtection="0"/>
    <xf numFmtId="0" fontId="12" fillId="27" borderId="14" applyNumberFormat="0" applyAlignment="0" applyProtection="0"/>
    <xf numFmtId="0" fontId="13" fillId="27" borderId="13" applyNumberFormat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8" applyNumberFormat="0" applyFill="0" applyAlignment="0" applyProtection="0"/>
    <xf numFmtId="0" fontId="18" fillId="28" borderId="19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0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157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2" xfId="4" applyFont="1" applyFill="1" applyBorder="1" applyAlignment="1">
      <alignment horizontal="center" vertical="center"/>
    </xf>
    <xf numFmtId="14" fontId="4" fillId="0" borderId="2" xfId="4" applyNumberFormat="1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 textRotation="90" wrapText="1"/>
    </xf>
    <xf numFmtId="0" fontId="31" fillId="0" borderId="3" xfId="4" applyFont="1" applyFill="1" applyBorder="1" applyAlignment="1">
      <alignment horizontal="center" vertical="center" textRotation="90" wrapText="1"/>
    </xf>
    <xf numFmtId="165" fontId="2" fillId="0" borderId="3" xfId="5" applyNumberFormat="1" applyFont="1" applyFill="1" applyBorder="1" applyAlignment="1" applyProtection="1">
      <alignment horizontal="left" vertical="center" wrapText="1"/>
      <protection locked="0"/>
    </xf>
    <xf numFmtId="165" fontId="2" fillId="0" borderId="3" xfId="5" applyNumberFormat="1" applyFont="1" applyFill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33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5" borderId="3" xfId="0" applyFont="1" applyFill="1" applyBorder="1" applyAlignment="1">
      <alignment horizontal="left" vertical="center" wrapText="1"/>
    </xf>
    <xf numFmtId="165" fontId="33" fillId="6" borderId="3" xfId="5" applyNumberFormat="1" applyFont="1" applyFill="1" applyBorder="1" applyAlignment="1" applyProtection="1">
      <alignment horizontal="left" vertical="center" wrapText="1"/>
      <protection locked="0"/>
    </xf>
    <xf numFmtId="0" fontId="2" fillId="0" borderId="3" xfId="2" applyNumberFormat="1" applyFont="1" applyFill="1" applyBorder="1" applyAlignment="1">
      <alignment vertical="center" wrapText="1"/>
    </xf>
    <xf numFmtId="165" fontId="33" fillId="32" borderId="3" xfId="5" applyNumberFormat="1" applyFont="1" applyFill="1" applyBorder="1" applyAlignment="1" applyProtection="1">
      <alignment horizontal="left" vertical="center" wrapText="1"/>
      <protection locked="0"/>
    </xf>
    <xf numFmtId="165" fontId="33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2" fillId="35" borderId="3" xfId="2" applyNumberFormat="1" applyFont="1" applyFill="1" applyBorder="1" applyAlignment="1">
      <alignment vertical="center" wrapText="1"/>
    </xf>
    <xf numFmtId="49" fontId="2" fillId="0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165" fontId="33" fillId="8" borderId="3" xfId="5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vertical="center" wrapText="1"/>
    </xf>
    <xf numFmtId="0" fontId="33" fillId="0" borderId="3" xfId="0" applyFont="1" applyFill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left" vertical="center" wrapText="1"/>
    </xf>
    <xf numFmtId="165" fontId="33" fillId="0" borderId="3" xfId="5" applyNumberFormat="1" applyFont="1" applyFill="1" applyBorder="1" applyAlignment="1" applyProtection="1">
      <alignment horizontal="left" vertical="center" wrapText="1"/>
      <protection locked="0"/>
    </xf>
    <xf numFmtId="49" fontId="33" fillId="0" borderId="3" xfId="2" applyNumberFormat="1" applyFont="1" applyFill="1" applyBorder="1" applyAlignment="1">
      <alignment horizontal="left" vertical="center" wrapText="1"/>
    </xf>
    <xf numFmtId="0" fontId="33" fillId="0" borderId="3" xfId="2" applyNumberFormat="1" applyFont="1" applyFill="1" applyBorder="1" applyAlignment="1">
      <alignment horizontal="left" vertical="center" wrapText="1"/>
    </xf>
    <xf numFmtId="165" fontId="33" fillId="3" borderId="3" xfId="0" applyNumberFormat="1" applyFont="1" applyFill="1" applyBorder="1" applyAlignment="1">
      <alignment horizontal="center" vertical="center" wrapText="1"/>
    </xf>
    <xf numFmtId="165" fontId="33" fillId="4" borderId="3" xfId="0" applyNumberFormat="1" applyFont="1" applyFill="1" applyBorder="1" applyAlignment="1">
      <alignment horizontal="center" vertical="center" wrapText="1"/>
    </xf>
    <xf numFmtId="165" fontId="33" fillId="5" borderId="3" xfId="0" applyNumberFormat="1" applyFont="1" applyFill="1" applyBorder="1" applyAlignment="1">
      <alignment horizontal="center" vertical="center" wrapText="1"/>
    </xf>
    <xf numFmtId="165" fontId="2" fillId="0" borderId="3" xfId="2" applyNumberFormat="1" applyFont="1" applyBorder="1" applyAlignment="1">
      <alignment horizontal="center" vertical="center"/>
    </xf>
    <xf numFmtId="165" fontId="33" fillId="31" borderId="3" xfId="0" applyNumberFormat="1" applyFont="1" applyFill="1" applyBorder="1" applyAlignment="1">
      <alignment horizontal="center" vertical="center" wrapText="1"/>
    </xf>
    <xf numFmtId="165" fontId="33" fillId="33" borderId="3" xfId="0" applyNumberFormat="1" applyFont="1" applyFill="1" applyBorder="1" applyAlignment="1">
      <alignment horizontal="center" vertical="center" wrapText="1"/>
    </xf>
    <xf numFmtId="165" fontId="2" fillId="35" borderId="3" xfId="2" applyNumberFormat="1" applyFont="1" applyFill="1" applyBorder="1" applyAlignment="1">
      <alignment horizontal="center" vertical="center"/>
    </xf>
    <xf numFmtId="165" fontId="2" fillId="0" borderId="3" xfId="5" applyNumberFormat="1" applyFont="1" applyFill="1" applyBorder="1" applyAlignment="1">
      <alignment horizontal="center" vertical="center" wrapText="1"/>
    </xf>
    <xf numFmtId="165" fontId="2" fillId="0" borderId="3" xfId="2" applyNumberFormat="1" applyFont="1" applyFill="1" applyBorder="1" applyAlignment="1">
      <alignment horizontal="center" vertical="center"/>
    </xf>
    <xf numFmtId="165" fontId="2" fillId="36" borderId="3" xfId="2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165" fontId="33" fillId="0" borderId="3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33" fillId="3" borderId="3" xfId="0" applyNumberFormat="1" applyFont="1" applyFill="1" applyBorder="1" applyAlignment="1">
      <alignment horizontal="center" vertical="center" wrapText="1"/>
    </xf>
    <xf numFmtId="0" fontId="33" fillId="3" borderId="3" xfId="0" applyFont="1" applyFill="1" applyBorder="1" applyAlignment="1">
      <alignment horizontal="center" vertical="center" wrapText="1"/>
    </xf>
    <xf numFmtId="1" fontId="33" fillId="3" borderId="3" xfId="0" applyNumberFormat="1" applyFont="1" applyFill="1" applyBorder="1" applyAlignment="1">
      <alignment horizontal="center" vertical="center" wrapText="1"/>
    </xf>
    <xf numFmtId="0" fontId="4" fillId="0" borderId="3" xfId="1" applyFont="1" applyBorder="1"/>
    <xf numFmtId="0" fontId="33" fillId="4" borderId="3" xfId="0" applyNumberFormat="1" applyFont="1" applyFill="1" applyBorder="1" applyAlignment="1">
      <alignment horizontal="center" vertical="center" wrapText="1"/>
    </xf>
    <xf numFmtId="0" fontId="33" fillId="4" borderId="3" xfId="0" applyFont="1" applyFill="1" applyBorder="1" applyAlignment="1">
      <alignment horizontal="center" vertical="center" wrapText="1"/>
    </xf>
    <xf numFmtId="1" fontId="33" fillId="4" borderId="3" xfId="0" applyNumberFormat="1" applyFont="1" applyFill="1" applyBorder="1" applyAlignment="1">
      <alignment horizontal="center" vertical="center" wrapText="1"/>
    </xf>
    <xf numFmtId="0" fontId="33" fillId="5" borderId="3" xfId="0" applyNumberFormat="1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center" vertical="center" wrapText="1"/>
    </xf>
    <xf numFmtId="1" fontId="33" fillId="5" borderId="3" xfId="0" applyNumberFormat="1" applyFont="1" applyFill="1" applyBorder="1" applyAlignment="1">
      <alignment horizontal="center" vertical="center" wrapText="1"/>
    </xf>
    <xf numFmtId="0" fontId="2" fillId="0" borderId="3" xfId="2" applyNumberFormat="1" applyFont="1" applyBorder="1" applyAlignment="1">
      <alignment horizontal="center" vertical="center"/>
    </xf>
    <xf numFmtId="1" fontId="2" fillId="0" borderId="3" xfId="2" applyNumberFormat="1" applyFont="1" applyBorder="1" applyAlignment="1">
      <alignment horizontal="center" vertical="center"/>
    </xf>
    <xf numFmtId="0" fontId="33" fillId="31" borderId="3" xfId="0" applyNumberFormat="1" applyFont="1" applyFill="1" applyBorder="1" applyAlignment="1">
      <alignment horizontal="center" vertical="center" wrapText="1"/>
    </xf>
    <xf numFmtId="0" fontId="33" fillId="31" borderId="3" xfId="0" applyFont="1" applyFill="1" applyBorder="1" applyAlignment="1">
      <alignment horizontal="center" vertical="center" wrapText="1"/>
    </xf>
    <xf numFmtId="1" fontId="33" fillId="31" borderId="3" xfId="0" applyNumberFormat="1" applyFont="1" applyFill="1" applyBorder="1" applyAlignment="1">
      <alignment horizontal="center" vertical="center" wrapText="1"/>
    </xf>
    <xf numFmtId="0" fontId="33" fillId="33" borderId="3" xfId="0" applyNumberFormat="1" applyFont="1" applyFill="1" applyBorder="1" applyAlignment="1">
      <alignment horizontal="center" vertical="center" wrapText="1"/>
    </xf>
    <xf numFmtId="0" fontId="33" fillId="33" borderId="3" xfId="0" applyFont="1" applyFill="1" applyBorder="1" applyAlignment="1">
      <alignment horizontal="center" vertical="center" wrapText="1"/>
    </xf>
    <xf numFmtId="1" fontId="33" fillId="33" borderId="3" xfId="0" applyNumberFormat="1" applyFont="1" applyFill="1" applyBorder="1" applyAlignment="1">
      <alignment horizontal="center" vertical="center" wrapText="1"/>
    </xf>
    <xf numFmtId="49" fontId="2" fillId="35" borderId="3" xfId="2" applyNumberFormat="1" applyFont="1" applyFill="1" applyBorder="1" applyAlignment="1">
      <alignment horizontal="center" vertical="center"/>
    </xf>
    <xf numFmtId="0" fontId="2" fillId="35" borderId="3" xfId="2" applyNumberFormat="1" applyFont="1" applyFill="1" applyBorder="1" applyAlignment="1">
      <alignment horizontal="center" vertical="center"/>
    </xf>
    <xf numFmtId="1" fontId="2" fillId="35" borderId="3" xfId="2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3" xfId="5" applyNumberFormat="1" applyFont="1" applyFill="1" applyBorder="1" applyAlignment="1">
      <alignment horizontal="center" vertical="center" wrapText="1"/>
    </xf>
    <xf numFmtId="1" fontId="2" fillId="0" borderId="3" xfId="2" applyNumberFormat="1" applyFont="1" applyFill="1" applyBorder="1" applyAlignment="1">
      <alignment horizontal="center" vertical="center"/>
    </xf>
    <xf numFmtId="49" fontId="2" fillId="36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horizontal="center" vertical="center"/>
    </xf>
    <xf numFmtId="1" fontId="2" fillId="36" borderId="3" xfId="2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" fontId="33" fillId="2" borderId="3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3" xfId="5" applyNumberFormat="1" applyFont="1" applyFill="1" applyBorder="1" applyAlignment="1">
      <alignment horizontal="center" vertical="center" wrapText="1"/>
    </xf>
    <xf numFmtId="165" fontId="33" fillId="2" borderId="3" xfId="0" applyNumberFormat="1" applyFont="1" applyFill="1" applyBorder="1" applyAlignment="1">
      <alignment horizontal="center" vertical="center" wrapText="1"/>
    </xf>
    <xf numFmtId="165" fontId="33" fillId="2" borderId="3" xfId="5" applyNumberFormat="1" applyFont="1" applyFill="1" applyBorder="1" applyAlignment="1">
      <alignment horizontal="center" vertical="center" wrapText="1"/>
    </xf>
    <xf numFmtId="14" fontId="33" fillId="4" borderId="3" xfId="0" applyNumberFormat="1" applyFont="1" applyFill="1" applyBorder="1" applyAlignment="1">
      <alignment horizontal="center" vertical="center" wrapText="1"/>
    </xf>
    <xf numFmtId="49" fontId="33" fillId="0" borderId="3" xfId="2" applyNumberFormat="1" applyFont="1" applyFill="1" applyBorder="1" applyAlignment="1">
      <alignment horizontal="center" vertical="center"/>
    </xf>
    <xf numFmtId="49" fontId="33" fillId="2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33" fillId="4" borderId="3" xfId="0" applyNumberFormat="1" applyFont="1" applyFill="1" applyBorder="1" applyAlignment="1">
      <alignment horizontal="center" vertical="center" wrapText="1"/>
    </xf>
    <xf numFmtId="165" fontId="33" fillId="37" borderId="3" xfId="0" applyNumberFormat="1" applyFont="1" applyFill="1" applyBorder="1" applyAlignment="1">
      <alignment horizontal="center" vertical="center" wrapText="1"/>
    </xf>
    <xf numFmtId="168" fontId="35" fillId="2" borderId="3" xfId="1" applyNumberFormat="1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left" vertical="center" wrapText="1"/>
    </xf>
    <xf numFmtId="165" fontId="36" fillId="2" borderId="3" xfId="0" applyNumberFormat="1" applyFont="1" applyFill="1" applyBorder="1" applyAlignment="1">
      <alignment horizontal="center" vertical="center" wrapText="1"/>
    </xf>
    <xf numFmtId="1" fontId="37" fillId="36" borderId="3" xfId="0" applyNumberFormat="1" applyFont="1" applyFill="1" applyBorder="1" applyAlignment="1">
      <alignment horizontal="center" vertical="center" wrapText="1"/>
    </xf>
    <xf numFmtId="1" fontId="2" fillId="36" borderId="3" xfId="0" applyNumberFormat="1" applyFont="1" applyFill="1" applyBorder="1" applyAlignment="1">
      <alignment horizontal="center" vertical="center" wrapText="1"/>
    </xf>
    <xf numFmtId="165" fontId="2" fillId="36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165" fontId="2" fillId="2" borderId="22" xfId="0" applyNumberFormat="1" applyFont="1" applyFill="1" applyBorder="1" applyAlignment="1">
      <alignment horizontal="center" vertical="center" wrapText="1"/>
    </xf>
    <xf numFmtId="165" fontId="2" fillId="0" borderId="2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33" fillId="2" borderId="2" xfId="0" applyNumberFormat="1" applyFont="1" applyFill="1" applyBorder="1" applyAlignment="1">
      <alignment horizontal="center" vertical="center" wrapText="1"/>
    </xf>
    <xf numFmtId="165" fontId="33" fillId="36" borderId="3" xfId="0" applyNumberFormat="1" applyFont="1" applyFill="1" applyBorder="1" applyAlignment="1">
      <alignment horizontal="center" vertical="center" wrapText="1"/>
    </xf>
    <xf numFmtId="165" fontId="2" fillId="0" borderId="2" xfId="5" applyNumberFormat="1" applyFont="1" applyFill="1" applyBorder="1" applyAlignment="1">
      <alignment horizontal="center" vertical="center" wrapText="1"/>
    </xf>
    <xf numFmtId="169" fontId="2" fillId="2" borderId="3" xfId="5" applyNumberFormat="1" applyFont="1" applyFill="1" applyBorder="1" applyAlignment="1">
      <alignment horizontal="center" vertical="center" wrapText="1"/>
    </xf>
    <xf numFmtId="1" fontId="33" fillId="36" borderId="3" xfId="5" applyNumberFormat="1" applyFont="1" applyFill="1" applyBorder="1" applyAlignment="1">
      <alignment horizontal="center" vertical="center" wrapText="1"/>
    </xf>
    <xf numFmtId="1" fontId="33" fillId="0" borderId="3" xfId="0" applyNumberFormat="1" applyFont="1" applyFill="1" applyBorder="1" applyAlignment="1">
      <alignment horizontal="center" vertical="center" wrapText="1"/>
    </xf>
    <xf numFmtId="1" fontId="2" fillId="2" borderId="3" xfId="5" applyNumberFormat="1" applyFont="1" applyFill="1" applyBorder="1" applyAlignment="1">
      <alignment horizontal="center" vertical="center" wrapText="1"/>
    </xf>
    <xf numFmtId="169" fontId="2" fillId="0" borderId="3" xfId="5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/>
    </xf>
    <xf numFmtId="0" fontId="4" fillId="0" borderId="3" xfId="1" applyFont="1" applyBorder="1" applyAlignment="1">
      <alignment wrapText="1"/>
    </xf>
    <xf numFmtId="0" fontId="4" fillId="0" borderId="3" xfId="1" applyFont="1" applyBorder="1" applyAlignment="1">
      <alignment vertical="center" wrapText="1"/>
    </xf>
    <xf numFmtId="3" fontId="35" fillId="2" borderId="3" xfId="1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168" fontId="35" fillId="2" borderId="2" xfId="1" applyNumberFormat="1" applyFont="1" applyFill="1" applyBorder="1" applyAlignment="1">
      <alignment horizontal="center" vertical="center" wrapText="1"/>
    </xf>
    <xf numFmtId="168" fontId="35" fillId="2" borderId="12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31" fillId="0" borderId="3" xfId="4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29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2" fillId="0" borderId="0" xfId="0" applyFont="1" applyFill="1" applyAlignment="1">
      <alignment horizontal="center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2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9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57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ECFECE"/>
      <color rgb="FFFFFFD1"/>
      <color rgb="FFFEFED6"/>
      <color rgb="FFFCFF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D218"/>
  <sheetViews>
    <sheetView tabSelected="1" view="pageBreakPreview" zoomScale="76" zoomScaleNormal="60" zoomScaleSheetLayoutView="76" workbookViewId="0">
      <pane xSplit="2" ySplit="23" topLeftCell="AI179" activePane="bottomRight" state="frozen"/>
      <selection pane="topRight" activeCell="C1" sqref="C1"/>
      <selection pane="bottomLeft" activeCell="A24" sqref="A24"/>
      <selection pane="bottomRight" activeCell="AO186" sqref="AO186"/>
    </sheetView>
  </sheetViews>
  <sheetFormatPr defaultColWidth="9" defaultRowHeight="15.75" outlineLevelCol="1"/>
  <cols>
    <col min="1" max="1" width="12.375" style="2" customWidth="1"/>
    <col min="2" max="2" width="43.5" style="2" customWidth="1"/>
    <col min="3" max="3" width="16.125" style="2" customWidth="1"/>
    <col min="4" max="4" width="24.375" style="2" customWidth="1"/>
    <col min="5" max="5" width="9.125" style="2" customWidth="1"/>
    <col min="6" max="10" width="6.75" style="2" customWidth="1"/>
    <col min="11" max="11" width="7" style="2" customWidth="1"/>
    <col min="12" max="17" width="7.25" style="2" customWidth="1"/>
    <col min="18" max="18" width="5.875" style="2" customWidth="1"/>
    <col min="19" max="24" width="7.25" style="2" customWidth="1"/>
    <col min="25" max="25" width="5.875" style="2" customWidth="1"/>
    <col min="26" max="26" width="9.25" style="2" customWidth="1"/>
    <col min="27" max="31" width="6.875" style="2" customWidth="1"/>
    <col min="32" max="32" width="5.875" style="2" customWidth="1"/>
    <col min="33" max="38" width="6.5" style="2" customWidth="1"/>
    <col min="39" max="39" width="5.875" style="2" customWidth="1"/>
    <col min="40" max="45" width="6.5" style="2" customWidth="1"/>
    <col min="46" max="46" width="8" style="2" customWidth="1"/>
    <col min="47" max="52" width="7.5" style="2" customWidth="1" outlineLevel="1"/>
    <col min="53" max="53" width="5.875" style="2" customWidth="1" outlineLevel="1"/>
    <col min="54" max="59" width="7.125" style="2" customWidth="1" outlineLevel="1"/>
    <col min="60" max="60" width="5.875" style="2" customWidth="1" outlineLevel="1"/>
    <col min="61" max="66" width="7.125" style="2" customWidth="1" outlineLevel="1"/>
    <col min="67" max="67" width="5.875" style="2" customWidth="1" outlineLevel="1"/>
    <col min="68" max="73" width="7.5" style="2" customWidth="1" outlineLevel="1"/>
    <col min="74" max="74" width="6.25" style="2" customWidth="1"/>
    <col min="75" max="76" width="7" style="2" customWidth="1"/>
    <col min="77" max="77" width="7.375" style="2" customWidth="1"/>
    <col min="78" max="78" width="7.125" style="2" customWidth="1"/>
    <col min="79" max="79" width="7.75" style="2" customWidth="1"/>
    <col min="80" max="80" width="7.125" style="2" customWidth="1"/>
    <col min="81" max="81" width="7.375" style="2" customWidth="1"/>
    <col min="82" max="82" width="25.25" style="2" customWidth="1"/>
    <col min="83" max="16384" width="9" style="2"/>
  </cols>
  <sheetData>
    <row r="1" spans="1:82" ht="18.7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5" t="s">
        <v>0</v>
      </c>
    </row>
    <row r="2" spans="1:82" ht="18.75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6" t="s">
        <v>1</v>
      </c>
    </row>
    <row r="3" spans="1:82" ht="18.75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6" t="s">
        <v>2</v>
      </c>
    </row>
    <row r="4" spans="1:82" s="7" customFormat="1" ht="18.75" customHeight="1">
      <c r="A4" s="139" t="s">
        <v>3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</row>
    <row r="5" spans="1:82" s="8" customFormat="1" ht="18.75" customHeight="1">
      <c r="A5" s="140" t="s">
        <v>540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</row>
    <row r="6" spans="1:82" s="8" customFormat="1" ht="18.7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82" s="8" customFormat="1" ht="18.75" customHeight="1">
      <c r="A7" s="141" t="s">
        <v>464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J7" s="141"/>
      <c r="AK7" s="141"/>
      <c r="AL7" s="141"/>
      <c r="AM7" s="141"/>
    </row>
    <row r="8" spans="1:82" ht="15.75" customHeight="1">
      <c r="A8" s="142" t="s">
        <v>4</v>
      </c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  <c r="AK8" s="142"/>
      <c r="AL8" s="142"/>
      <c r="AM8" s="142"/>
    </row>
    <row r="9" spans="1:8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82" ht="18.75">
      <c r="A10" s="143" t="s">
        <v>474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</row>
    <row r="11" spans="1:82" ht="18.75">
      <c r="AB11" s="6"/>
    </row>
    <row r="12" spans="1:82" ht="18.75">
      <c r="A12" s="144" t="s">
        <v>538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144"/>
    </row>
    <row r="13" spans="1:82">
      <c r="A13" s="145" t="s">
        <v>5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</row>
    <row r="14" spans="1:82" ht="18.75">
      <c r="A14" s="146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</row>
    <row r="15" spans="1:82" ht="30" customHeight="1">
      <c r="A15" s="147" t="s">
        <v>6</v>
      </c>
      <c r="B15" s="150" t="s">
        <v>7</v>
      </c>
      <c r="C15" s="150" t="s">
        <v>8</v>
      </c>
      <c r="D15" s="147" t="s">
        <v>9</v>
      </c>
      <c r="E15" s="151" t="s">
        <v>475</v>
      </c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  <c r="AA15" s="152"/>
      <c r="AB15" s="152"/>
      <c r="AC15" s="152"/>
      <c r="AD15" s="152"/>
      <c r="AE15" s="152"/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  <c r="BI15" s="152"/>
      <c r="BJ15" s="152"/>
      <c r="BK15" s="152"/>
      <c r="BL15" s="152"/>
      <c r="BM15" s="152"/>
      <c r="BN15" s="152"/>
      <c r="BO15" s="152"/>
      <c r="BP15" s="152"/>
      <c r="BQ15" s="152"/>
      <c r="BR15" s="152"/>
      <c r="BS15" s="152"/>
      <c r="BT15" s="152"/>
      <c r="BU15" s="152"/>
      <c r="BV15" s="153"/>
      <c r="BW15" s="125" t="s">
        <v>10</v>
      </c>
      <c r="BX15" s="126"/>
      <c r="BY15" s="126"/>
      <c r="BZ15" s="126"/>
      <c r="CA15" s="126"/>
      <c r="CB15" s="126"/>
      <c r="CC15" s="127"/>
      <c r="CD15" s="136" t="s">
        <v>11</v>
      </c>
    </row>
    <row r="16" spans="1:82" ht="30" customHeight="1">
      <c r="A16" s="148"/>
      <c r="B16" s="150"/>
      <c r="C16" s="150"/>
      <c r="D16" s="148"/>
      <c r="E16" s="154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  <c r="BI16" s="155"/>
      <c r="BJ16" s="155"/>
      <c r="BK16" s="155"/>
      <c r="BL16" s="155"/>
      <c r="BM16" s="155"/>
      <c r="BN16" s="155"/>
      <c r="BO16" s="155"/>
      <c r="BP16" s="155"/>
      <c r="BQ16" s="155"/>
      <c r="BR16" s="155"/>
      <c r="BS16" s="155"/>
      <c r="BT16" s="155"/>
      <c r="BU16" s="155"/>
      <c r="BV16" s="156"/>
      <c r="BW16" s="128"/>
      <c r="BX16" s="129"/>
      <c r="BY16" s="129"/>
      <c r="BZ16" s="129"/>
      <c r="CA16" s="129"/>
      <c r="CB16" s="129"/>
      <c r="CC16" s="130"/>
      <c r="CD16" s="136"/>
    </row>
    <row r="17" spans="1:82" ht="39" customHeight="1">
      <c r="A17" s="148"/>
      <c r="B17" s="150"/>
      <c r="C17" s="150"/>
      <c r="D17" s="148"/>
      <c r="E17" s="137" t="s">
        <v>12</v>
      </c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 t="s">
        <v>13</v>
      </c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  <c r="BC17" s="137"/>
      <c r="BD17" s="137"/>
      <c r="BE17" s="137"/>
      <c r="BF17" s="137"/>
      <c r="BG17" s="137"/>
      <c r="BH17" s="137"/>
      <c r="BI17" s="137"/>
      <c r="BJ17" s="137"/>
      <c r="BK17" s="137"/>
      <c r="BL17" s="137"/>
      <c r="BM17" s="137"/>
      <c r="BN17" s="137"/>
      <c r="BO17" s="137"/>
      <c r="BP17" s="137"/>
      <c r="BQ17" s="137"/>
      <c r="BR17" s="137"/>
      <c r="BS17" s="137"/>
      <c r="BT17" s="137"/>
      <c r="BU17" s="137"/>
      <c r="BV17" s="137"/>
      <c r="BW17" s="128"/>
      <c r="BX17" s="129"/>
      <c r="BY17" s="129"/>
      <c r="BZ17" s="129"/>
      <c r="CA17" s="129"/>
      <c r="CB17" s="129"/>
      <c r="CC17" s="130"/>
      <c r="CD17" s="136"/>
    </row>
    <row r="18" spans="1:82" ht="30" customHeight="1">
      <c r="A18" s="148"/>
      <c r="B18" s="150"/>
      <c r="C18" s="150"/>
      <c r="D18" s="148"/>
      <c r="E18" s="137" t="s">
        <v>14</v>
      </c>
      <c r="F18" s="137"/>
      <c r="G18" s="137"/>
      <c r="H18" s="137"/>
      <c r="I18" s="137"/>
      <c r="J18" s="137"/>
      <c r="K18" s="137"/>
      <c r="L18" s="137" t="s">
        <v>15</v>
      </c>
      <c r="M18" s="137"/>
      <c r="N18" s="137"/>
      <c r="O18" s="137"/>
      <c r="P18" s="137"/>
      <c r="Q18" s="137"/>
      <c r="R18" s="137"/>
      <c r="S18" s="137" t="s">
        <v>16</v>
      </c>
      <c r="T18" s="137"/>
      <c r="U18" s="137"/>
      <c r="V18" s="137"/>
      <c r="W18" s="137"/>
      <c r="X18" s="137"/>
      <c r="Y18" s="137"/>
      <c r="Z18" s="137" t="s">
        <v>17</v>
      </c>
      <c r="AA18" s="137"/>
      <c r="AB18" s="137"/>
      <c r="AC18" s="137"/>
      <c r="AD18" s="137"/>
      <c r="AE18" s="137"/>
      <c r="AF18" s="137"/>
      <c r="AG18" s="137" t="s">
        <v>18</v>
      </c>
      <c r="AH18" s="137"/>
      <c r="AI18" s="137"/>
      <c r="AJ18" s="137"/>
      <c r="AK18" s="137"/>
      <c r="AL18" s="137"/>
      <c r="AM18" s="137"/>
      <c r="AN18" s="138" t="s">
        <v>14</v>
      </c>
      <c r="AO18" s="138"/>
      <c r="AP18" s="138"/>
      <c r="AQ18" s="138"/>
      <c r="AR18" s="138"/>
      <c r="AS18" s="138"/>
      <c r="AT18" s="138"/>
      <c r="AU18" s="137" t="s">
        <v>15</v>
      </c>
      <c r="AV18" s="137"/>
      <c r="AW18" s="137"/>
      <c r="AX18" s="137"/>
      <c r="AY18" s="137"/>
      <c r="AZ18" s="137"/>
      <c r="BA18" s="137"/>
      <c r="BB18" s="137" t="s">
        <v>16</v>
      </c>
      <c r="BC18" s="137"/>
      <c r="BD18" s="137"/>
      <c r="BE18" s="137"/>
      <c r="BF18" s="137"/>
      <c r="BG18" s="137"/>
      <c r="BH18" s="137"/>
      <c r="BI18" s="137" t="s">
        <v>17</v>
      </c>
      <c r="BJ18" s="137"/>
      <c r="BK18" s="137"/>
      <c r="BL18" s="137"/>
      <c r="BM18" s="137"/>
      <c r="BN18" s="137"/>
      <c r="BO18" s="137"/>
      <c r="BP18" s="137" t="s">
        <v>18</v>
      </c>
      <c r="BQ18" s="137"/>
      <c r="BR18" s="137"/>
      <c r="BS18" s="137"/>
      <c r="BT18" s="137"/>
      <c r="BU18" s="137"/>
      <c r="BV18" s="137"/>
      <c r="BW18" s="131"/>
      <c r="BX18" s="132"/>
      <c r="BY18" s="132"/>
      <c r="BZ18" s="132"/>
      <c r="CA18" s="132"/>
      <c r="CB18" s="132"/>
      <c r="CC18" s="133"/>
      <c r="CD18" s="136"/>
    </row>
    <row r="19" spans="1:82" ht="96.75" customHeight="1">
      <c r="A19" s="149"/>
      <c r="B19" s="150"/>
      <c r="C19" s="150"/>
      <c r="D19" s="149"/>
      <c r="E19" s="11" t="s">
        <v>19</v>
      </c>
      <c r="F19" s="11" t="s">
        <v>20</v>
      </c>
      <c r="G19" s="11" t="s">
        <v>21</v>
      </c>
      <c r="H19" s="11" t="s">
        <v>22</v>
      </c>
      <c r="I19" s="11" t="s">
        <v>23</v>
      </c>
      <c r="J19" s="11" t="s">
        <v>24</v>
      </c>
      <c r="K19" s="12" t="s">
        <v>25</v>
      </c>
      <c r="L19" s="11" t="s">
        <v>19</v>
      </c>
      <c r="M19" s="11" t="s">
        <v>20</v>
      </c>
      <c r="N19" s="11" t="s">
        <v>21</v>
      </c>
      <c r="O19" s="11" t="s">
        <v>22</v>
      </c>
      <c r="P19" s="11" t="s">
        <v>23</v>
      </c>
      <c r="Q19" s="11" t="s">
        <v>24</v>
      </c>
      <c r="R19" s="12" t="s">
        <v>25</v>
      </c>
      <c r="S19" s="11" t="s">
        <v>19</v>
      </c>
      <c r="T19" s="11" t="s">
        <v>20</v>
      </c>
      <c r="U19" s="11" t="s">
        <v>21</v>
      </c>
      <c r="V19" s="11" t="s">
        <v>22</v>
      </c>
      <c r="W19" s="11" t="s">
        <v>23</v>
      </c>
      <c r="X19" s="11" t="s">
        <v>24</v>
      </c>
      <c r="Y19" s="12" t="s">
        <v>25</v>
      </c>
      <c r="Z19" s="11" t="s">
        <v>19</v>
      </c>
      <c r="AA19" s="11" t="s">
        <v>20</v>
      </c>
      <c r="AB19" s="11" t="s">
        <v>21</v>
      </c>
      <c r="AC19" s="11" t="s">
        <v>22</v>
      </c>
      <c r="AD19" s="11" t="s">
        <v>23</v>
      </c>
      <c r="AE19" s="11" t="s">
        <v>24</v>
      </c>
      <c r="AF19" s="12" t="s">
        <v>25</v>
      </c>
      <c r="AG19" s="11" t="s">
        <v>19</v>
      </c>
      <c r="AH19" s="11" t="s">
        <v>20</v>
      </c>
      <c r="AI19" s="11" t="s">
        <v>21</v>
      </c>
      <c r="AJ19" s="11" t="s">
        <v>22</v>
      </c>
      <c r="AK19" s="11" t="s">
        <v>23</v>
      </c>
      <c r="AL19" s="11" t="s">
        <v>24</v>
      </c>
      <c r="AM19" s="12" t="s">
        <v>25</v>
      </c>
      <c r="AN19" s="15" t="s">
        <v>19</v>
      </c>
      <c r="AO19" s="15" t="s">
        <v>20</v>
      </c>
      <c r="AP19" s="15" t="s">
        <v>21</v>
      </c>
      <c r="AQ19" s="15" t="s">
        <v>22</v>
      </c>
      <c r="AR19" s="15" t="s">
        <v>23</v>
      </c>
      <c r="AS19" s="15" t="s">
        <v>24</v>
      </c>
      <c r="AT19" s="16" t="s">
        <v>25</v>
      </c>
      <c r="AU19" s="11" t="s">
        <v>19</v>
      </c>
      <c r="AV19" s="11" t="s">
        <v>20</v>
      </c>
      <c r="AW19" s="11" t="s">
        <v>21</v>
      </c>
      <c r="AX19" s="11" t="s">
        <v>22</v>
      </c>
      <c r="AY19" s="11" t="s">
        <v>23</v>
      </c>
      <c r="AZ19" s="11" t="s">
        <v>24</v>
      </c>
      <c r="BA19" s="12" t="s">
        <v>25</v>
      </c>
      <c r="BB19" s="11" t="s">
        <v>19</v>
      </c>
      <c r="BC19" s="11" t="s">
        <v>20</v>
      </c>
      <c r="BD19" s="11" t="s">
        <v>21</v>
      </c>
      <c r="BE19" s="11" t="s">
        <v>22</v>
      </c>
      <c r="BF19" s="11" t="s">
        <v>23</v>
      </c>
      <c r="BG19" s="11" t="s">
        <v>24</v>
      </c>
      <c r="BH19" s="12" t="s">
        <v>25</v>
      </c>
      <c r="BI19" s="11" t="s">
        <v>19</v>
      </c>
      <c r="BJ19" s="11" t="s">
        <v>20</v>
      </c>
      <c r="BK19" s="11" t="s">
        <v>21</v>
      </c>
      <c r="BL19" s="11" t="s">
        <v>22</v>
      </c>
      <c r="BM19" s="11" t="s">
        <v>23</v>
      </c>
      <c r="BN19" s="11" t="s">
        <v>24</v>
      </c>
      <c r="BO19" s="12" t="s">
        <v>25</v>
      </c>
      <c r="BP19" s="11" t="s">
        <v>19</v>
      </c>
      <c r="BQ19" s="11" t="s">
        <v>20</v>
      </c>
      <c r="BR19" s="11" t="s">
        <v>21</v>
      </c>
      <c r="BS19" s="11" t="s">
        <v>22</v>
      </c>
      <c r="BT19" s="11" t="s">
        <v>23</v>
      </c>
      <c r="BU19" s="11" t="s">
        <v>24</v>
      </c>
      <c r="BV19" s="12" t="s">
        <v>25</v>
      </c>
      <c r="BW19" s="11" t="s">
        <v>19</v>
      </c>
      <c r="BX19" s="11" t="s">
        <v>20</v>
      </c>
      <c r="BY19" s="11" t="s">
        <v>21</v>
      </c>
      <c r="BZ19" s="11" t="s">
        <v>22</v>
      </c>
      <c r="CA19" s="11" t="s">
        <v>23</v>
      </c>
      <c r="CB19" s="11" t="s">
        <v>24</v>
      </c>
      <c r="CC19" s="12" t="s">
        <v>25</v>
      </c>
      <c r="CD19" s="136"/>
    </row>
    <row r="20" spans="1:82">
      <c r="A20" s="13">
        <v>1</v>
      </c>
      <c r="B20" s="13">
        <v>2</v>
      </c>
      <c r="C20" s="13">
        <v>3</v>
      </c>
      <c r="D20" s="13">
        <v>4</v>
      </c>
      <c r="E20" s="13" t="s">
        <v>26</v>
      </c>
      <c r="F20" s="13" t="s">
        <v>27</v>
      </c>
      <c r="G20" s="13" t="s">
        <v>28</v>
      </c>
      <c r="H20" s="13" t="s">
        <v>29</v>
      </c>
      <c r="I20" s="13" t="s">
        <v>30</v>
      </c>
      <c r="J20" s="13" t="s">
        <v>31</v>
      </c>
      <c r="K20" s="13" t="s">
        <v>32</v>
      </c>
      <c r="L20" s="13" t="s">
        <v>33</v>
      </c>
      <c r="M20" s="14" t="s">
        <v>34</v>
      </c>
      <c r="N20" s="13" t="s">
        <v>35</v>
      </c>
      <c r="O20" s="13" t="s">
        <v>36</v>
      </c>
      <c r="P20" s="13" t="s">
        <v>37</v>
      </c>
      <c r="Q20" s="13" t="s">
        <v>38</v>
      </c>
      <c r="R20" s="13" t="s">
        <v>39</v>
      </c>
      <c r="S20" s="13" t="s">
        <v>40</v>
      </c>
      <c r="T20" s="13" t="s">
        <v>41</v>
      </c>
      <c r="U20" s="13" t="s">
        <v>42</v>
      </c>
      <c r="V20" s="13" t="s">
        <v>43</v>
      </c>
      <c r="W20" s="13" t="s">
        <v>44</v>
      </c>
      <c r="X20" s="13" t="s">
        <v>45</v>
      </c>
      <c r="Y20" s="13" t="s">
        <v>46</v>
      </c>
      <c r="Z20" s="13" t="s">
        <v>47</v>
      </c>
      <c r="AA20" s="13" t="s">
        <v>48</v>
      </c>
      <c r="AB20" s="13" t="s">
        <v>49</v>
      </c>
      <c r="AC20" s="13" t="s">
        <v>50</v>
      </c>
      <c r="AD20" s="13" t="s">
        <v>51</v>
      </c>
      <c r="AE20" s="13" t="s">
        <v>52</v>
      </c>
      <c r="AF20" s="13" t="s">
        <v>53</v>
      </c>
      <c r="AG20" s="13" t="s">
        <v>54</v>
      </c>
      <c r="AH20" s="13" t="s">
        <v>55</v>
      </c>
      <c r="AI20" s="13" t="s">
        <v>56</v>
      </c>
      <c r="AJ20" s="13" t="s">
        <v>57</v>
      </c>
      <c r="AK20" s="13" t="s">
        <v>58</v>
      </c>
      <c r="AL20" s="13" t="s">
        <v>59</v>
      </c>
      <c r="AM20" s="13" t="s">
        <v>60</v>
      </c>
      <c r="AN20" s="13" t="s">
        <v>61</v>
      </c>
      <c r="AO20" s="13" t="s">
        <v>62</v>
      </c>
      <c r="AP20" s="13" t="s">
        <v>63</v>
      </c>
      <c r="AQ20" s="13" t="s">
        <v>64</v>
      </c>
      <c r="AR20" s="13" t="s">
        <v>65</v>
      </c>
      <c r="AS20" s="13" t="s">
        <v>66</v>
      </c>
      <c r="AT20" s="13" t="s">
        <v>67</v>
      </c>
      <c r="AU20" s="13" t="s">
        <v>68</v>
      </c>
      <c r="AV20" s="13" t="s">
        <v>69</v>
      </c>
      <c r="AW20" s="13" t="s">
        <v>70</v>
      </c>
      <c r="AX20" s="13" t="s">
        <v>71</v>
      </c>
      <c r="AY20" s="13" t="s">
        <v>72</v>
      </c>
      <c r="AZ20" s="13" t="s">
        <v>73</v>
      </c>
      <c r="BA20" s="13" t="s">
        <v>74</v>
      </c>
      <c r="BB20" s="13" t="s">
        <v>75</v>
      </c>
      <c r="BC20" s="13" t="s">
        <v>76</v>
      </c>
      <c r="BD20" s="13" t="s">
        <v>77</v>
      </c>
      <c r="BE20" s="13" t="s">
        <v>78</v>
      </c>
      <c r="BF20" s="13" t="s">
        <v>79</v>
      </c>
      <c r="BG20" s="13" t="s">
        <v>80</v>
      </c>
      <c r="BH20" s="13" t="s">
        <v>81</v>
      </c>
      <c r="BI20" s="13" t="s">
        <v>82</v>
      </c>
      <c r="BJ20" s="13" t="s">
        <v>83</v>
      </c>
      <c r="BK20" s="13" t="s">
        <v>84</v>
      </c>
      <c r="BL20" s="13" t="s">
        <v>85</v>
      </c>
      <c r="BM20" s="13" t="s">
        <v>86</v>
      </c>
      <c r="BN20" s="13" t="s">
        <v>87</v>
      </c>
      <c r="BO20" s="13" t="s">
        <v>88</v>
      </c>
      <c r="BP20" s="13" t="s">
        <v>89</v>
      </c>
      <c r="BQ20" s="13" t="s">
        <v>90</v>
      </c>
      <c r="BR20" s="13" t="s">
        <v>91</v>
      </c>
      <c r="BS20" s="13" t="s">
        <v>92</v>
      </c>
      <c r="BT20" s="13" t="s">
        <v>93</v>
      </c>
      <c r="BU20" s="13" t="s">
        <v>94</v>
      </c>
      <c r="BV20" s="13" t="s">
        <v>95</v>
      </c>
      <c r="BW20" s="13" t="s">
        <v>96</v>
      </c>
      <c r="BX20" s="13" t="s">
        <v>97</v>
      </c>
      <c r="BY20" s="13" t="s">
        <v>98</v>
      </c>
      <c r="BZ20" s="13" t="s">
        <v>99</v>
      </c>
      <c r="CA20" s="13" t="s">
        <v>100</v>
      </c>
      <c r="CB20" s="13" t="s">
        <v>101</v>
      </c>
      <c r="CC20" s="13" t="s">
        <v>102</v>
      </c>
      <c r="CD20" s="13">
        <v>8</v>
      </c>
    </row>
    <row r="21" spans="1:82" ht="31.5">
      <c r="A21" s="52" t="s">
        <v>231</v>
      </c>
      <c r="B21" s="22" t="s">
        <v>103</v>
      </c>
      <c r="C21" s="53" t="s">
        <v>104</v>
      </c>
      <c r="D21" s="51" t="s">
        <v>105</v>
      </c>
      <c r="E21" s="38">
        <f t="shared" ref="E21:K21" si="0">IF(NOT(SUM(E24:E29)=0),SUM(E24:E29),"нд")</f>
        <v>2.2300000000000004</v>
      </c>
      <c r="F21" s="38" t="str">
        <f t="shared" si="0"/>
        <v>нд</v>
      </c>
      <c r="G21" s="38">
        <f t="shared" si="0"/>
        <v>0.998</v>
      </c>
      <c r="H21" s="38" t="str">
        <f t="shared" si="0"/>
        <v>нд</v>
      </c>
      <c r="I21" s="38">
        <f t="shared" si="0"/>
        <v>1.85</v>
      </c>
      <c r="J21" s="38" t="str">
        <f t="shared" si="0"/>
        <v>нд</v>
      </c>
      <c r="K21" s="54">
        <f t="shared" si="0"/>
        <v>70</v>
      </c>
      <c r="L21" s="38" t="str">
        <f t="shared" ref="L21:AT21" si="1">IF(NOT(SUM(L24:L29)=0),SUM(L24:L29),"нд")</f>
        <v>нд</v>
      </c>
      <c r="M21" s="38" t="str">
        <f t="shared" si="1"/>
        <v>нд</v>
      </c>
      <c r="N21" s="38" t="str">
        <f t="shared" si="1"/>
        <v>нд</v>
      </c>
      <c r="O21" s="38" t="str">
        <f t="shared" si="1"/>
        <v>нд</v>
      </c>
      <c r="P21" s="38" t="str">
        <f t="shared" si="1"/>
        <v>нд</v>
      </c>
      <c r="Q21" s="38" t="str">
        <f t="shared" si="1"/>
        <v>нд</v>
      </c>
      <c r="R21" s="54">
        <f t="shared" si="1"/>
        <v>1</v>
      </c>
      <c r="S21" s="38" t="str">
        <f t="shared" si="1"/>
        <v>нд</v>
      </c>
      <c r="T21" s="38" t="str">
        <f t="shared" si="1"/>
        <v>нд</v>
      </c>
      <c r="U21" s="38" t="str">
        <f t="shared" si="1"/>
        <v>нд</v>
      </c>
      <c r="V21" s="38" t="str">
        <f t="shared" si="1"/>
        <v>нд</v>
      </c>
      <c r="W21" s="38">
        <f t="shared" si="1"/>
        <v>1.5</v>
      </c>
      <c r="X21" s="38" t="str">
        <f t="shared" si="1"/>
        <v>нд</v>
      </c>
      <c r="Y21" s="54" t="str">
        <f t="shared" si="1"/>
        <v>нд</v>
      </c>
      <c r="Z21" s="38">
        <f t="shared" si="1"/>
        <v>2.2300000000000004</v>
      </c>
      <c r="AA21" s="38" t="str">
        <f t="shared" si="1"/>
        <v>нд</v>
      </c>
      <c r="AB21" s="38">
        <f t="shared" si="1"/>
        <v>0.998</v>
      </c>
      <c r="AC21" s="38" t="str">
        <f t="shared" si="1"/>
        <v>нд</v>
      </c>
      <c r="AD21" s="38">
        <f t="shared" si="1"/>
        <v>0.35</v>
      </c>
      <c r="AE21" s="38" t="str">
        <f t="shared" si="1"/>
        <v>нд</v>
      </c>
      <c r="AF21" s="54">
        <f t="shared" si="1"/>
        <v>68</v>
      </c>
      <c r="AG21" s="38" t="str">
        <f t="shared" si="1"/>
        <v>нд</v>
      </c>
      <c r="AH21" s="38" t="str">
        <f t="shared" si="1"/>
        <v>нд</v>
      </c>
      <c r="AI21" s="38" t="str">
        <f t="shared" si="1"/>
        <v>нд</v>
      </c>
      <c r="AJ21" s="38" t="str">
        <f t="shared" si="1"/>
        <v>нд</v>
      </c>
      <c r="AK21" s="38" t="str">
        <f t="shared" si="1"/>
        <v>нд</v>
      </c>
      <c r="AL21" s="38" t="str">
        <f t="shared" si="1"/>
        <v>нд</v>
      </c>
      <c r="AM21" s="54">
        <f t="shared" si="1"/>
        <v>1</v>
      </c>
      <c r="AN21" s="38">
        <f t="shared" si="1"/>
        <v>2.2300000000000004</v>
      </c>
      <c r="AO21" s="38" t="str">
        <f t="shared" si="1"/>
        <v>нд</v>
      </c>
      <c r="AP21" s="38">
        <f t="shared" si="1"/>
        <v>0.85499999999999998</v>
      </c>
      <c r="AQ21" s="38" t="str">
        <f t="shared" si="1"/>
        <v>нд</v>
      </c>
      <c r="AR21" s="38">
        <f t="shared" si="1"/>
        <v>0.98</v>
      </c>
      <c r="AS21" s="38" t="str">
        <f t="shared" si="1"/>
        <v>нд</v>
      </c>
      <c r="AT21" s="54">
        <f t="shared" si="1"/>
        <v>96</v>
      </c>
      <c r="AU21" s="38" t="str">
        <f t="shared" ref="AU21:CC21" si="2">IF(NOT(SUM(AU24:AU29)=0),SUM(AU24:AU29),"нд")</f>
        <v>нд</v>
      </c>
      <c r="AV21" s="38" t="str">
        <f t="shared" si="2"/>
        <v>нд</v>
      </c>
      <c r="AW21" s="38" t="str">
        <f t="shared" si="2"/>
        <v>нд</v>
      </c>
      <c r="AX21" s="38" t="str">
        <f t="shared" si="2"/>
        <v>нд</v>
      </c>
      <c r="AY21" s="38" t="str">
        <f t="shared" si="2"/>
        <v>нд</v>
      </c>
      <c r="AZ21" s="38" t="str">
        <f t="shared" si="2"/>
        <v>нд</v>
      </c>
      <c r="BA21" s="54" t="str">
        <f t="shared" si="2"/>
        <v>нд</v>
      </c>
      <c r="BB21" s="38" t="str">
        <f t="shared" si="2"/>
        <v>нд</v>
      </c>
      <c r="BC21" s="38" t="str">
        <f t="shared" si="2"/>
        <v>нд</v>
      </c>
      <c r="BD21" s="38" t="str">
        <f t="shared" si="2"/>
        <v>нд</v>
      </c>
      <c r="BE21" s="38" t="str">
        <f t="shared" si="2"/>
        <v>нд</v>
      </c>
      <c r="BF21" s="38" t="str">
        <f t="shared" si="2"/>
        <v>нд</v>
      </c>
      <c r="BG21" s="38" t="str">
        <f t="shared" si="2"/>
        <v>нд</v>
      </c>
      <c r="BH21" s="54" t="str">
        <f t="shared" si="2"/>
        <v>нд</v>
      </c>
      <c r="BI21" s="38">
        <f t="shared" si="2"/>
        <v>0.8</v>
      </c>
      <c r="BJ21" s="38" t="str">
        <f t="shared" si="2"/>
        <v>нд</v>
      </c>
      <c r="BK21" s="38" t="str">
        <f t="shared" si="2"/>
        <v>нд</v>
      </c>
      <c r="BL21" s="38" t="str">
        <f t="shared" si="2"/>
        <v>нд</v>
      </c>
      <c r="BM21" s="38" t="str">
        <f t="shared" si="2"/>
        <v>нд</v>
      </c>
      <c r="BN21" s="38" t="str">
        <f t="shared" si="2"/>
        <v>нд</v>
      </c>
      <c r="BO21" s="54">
        <f t="shared" si="2"/>
        <v>1</v>
      </c>
      <c r="BP21" s="38">
        <f t="shared" si="2"/>
        <v>1.4300000000000002</v>
      </c>
      <c r="BQ21" s="38" t="str">
        <f t="shared" si="2"/>
        <v>нд</v>
      </c>
      <c r="BR21" s="38">
        <f t="shared" si="2"/>
        <v>0.85499999999999998</v>
      </c>
      <c r="BS21" s="38" t="str">
        <f t="shared" si="2"/>
        <v>нд</v>
      </c>
      <c r="BT21" s="38">
        <f t="shared" si="2"/>
        <v>0.98</v>
      </c>
      <c r="BU21" s="38" t="str">
        <f t="shared" si="2"/>
        <v>нд</v>
      </c>
      <c r="BV21" s="54">
        <f t="shared" si="2"/>
        <v>95</v>
      </c>
      <c r="BW21" s="38" t="str">
        <f t="shared" si="2"/>
        <v>нд</v>
      </c>
      <c r="BX21" s="38" t="str">
        <f t="shared" si="2"/>
        <v>нд</v>
      </c>
      <c r="BY21" s="38">
        <f t="shared" si="2"/>
        <v>-0.14300000000000013</v>
      </c>
      <c r="BZ21" s="38" t="str">
        <f t="shared" si="2"/>
        <v>нд</v>
      </c>
      <c r="CA21" s="38">
        <f t="shared" si="2"/>
        <v>-0.87000000000000011</v>
      </c>
      <c r="CB21" s="38" t="str">
        <f t="shared" si="2"/>
        <v>нд</v>
      </c>
      <c r="CC21" s="54">
        <f t="shared" si="2"/>
        <v>26</v>
      </c>
      <c r="CD21" s="55"/>
    </row>
    <row r="22" spans="1:82">
      <c r="A22" s="56"/>
      <c r="B22" s="20" t="s">
        <v>110</v>
      </c>
      <c r="C22" s="57" t="s">
        <v>104</v>
      </c>
      <c r="D22" s="51" t="s">
        <v>105</v>
      </c>
      <c r="E22" s="39">
        <f t="shared" ref="E22:K22" si="3">IF(NOT(SUM(E34,E77,E131,E163,E186,E192,E209)=0),SUM(E34,E77,E131,E186,E163,E192,E209),"нд")</f>
        <v>0.8</v>
      </c>
      <c r="F22" s="39" t="str">
        <f t="shared" si="3"/>
        <v>нд</v>
      </c>
      <c r="G22" s="39">
        <f t="shared" si="3"/>
        <v>0.998</v>
      </c>
      <c r="H22" s="39" t="str">
        <f t="shared" si="3"/>
        <v>нд</v>
      </c>
      <c r="I22" s="39">
        <f t="shared" si="3"/>
        <v>0.35</v>
      </c>
      <c r="J22" s="39" t="str">
        <f t="shared" si="3"/>
        <v>нд</v>
      </c>
      <c r="K22" s="58">
        <f t="shared" si="3"/>
        <v>64</v>
      </c>
      <c r="L22" s="39" t="str">
        <f t="shared" ref="L22:AM22" si="4">IF(NOT(SUM(L34,L77,L131,L163,L186,L192,L209)=0),SUM(L34,L77,L131,L186,L163,L192,L209),"нд")</f>
        <v>нд</v>
      </c>
      <c r="M22" s="39" t="str">
        <f t="shared" si="4"/>
        <v>нд</v>
      </c>
      <c r="N22" s="39" t="str">
        <f t="shared" si="4"/>
        <v>нд</v>
      </c>
      <c r="O22" s="39" t="str">
        <f t="shared" si="4"/>
        <v>нд</v>
      </c>
      <c r="P22" s="39" t="str">
        <f t="shared" si="4"/>
        <v>нд</v>
      </c>
      <c r="Q22" s="39" t="str">
        <f t="shared" si="4"/>
        <v>нд</v>
      </c>
      <c r="R22" s="58">
        <f t="shared" si="4"/>
        <v>1</v>
      </c>
      <c r="S22" s="39" t="str">
        <f t="shared" si="4"/>
        <v>нд</v>
      </c>
      <c r="T22" s="39" t="str">
        <f t="shared" si="4"/>
        <v>нд</v>
      </c>
      <c r="U22" s="39" t="str">
        <f t="shared" si="4"/>
        <v>нд</v>
      </c>
      <c r="V22" s="39" t="str">
        <f t="shared" si="4"/>
        <v>нд</v>
      </c>
      <c r="W22" s="39" t="str">
        <f t="shared" si="4"/>
        <v>нд</v>
      </c>
      <c r="X22" s="39" t="str">
        <f t="shared" si="4"/>
        <v>нд</v>
      </c>
      <c r="Y22" s="58" t="str">
        <f t="shared" si="4"/>
        <v>нд</v>
      </c>
      <c r="Z22" s="39">
        <f t="shared" si="4"/>
        <v>0.8</v>
      </c>
      <c r="AA22" s="39" t="str">
        <f t="shared" si="4"/>
        <v>нд</v>
      </c>
      <c r="AB22" s="39">
        <f t="shared" si="4"/>
        <v>0.998</v>
      </c>
      <c r="AC22" s="39" t="str">
        <f t="shared" si="4"/>
        <v>нд</v>
      </c>
      <c r="AD22" s="39">
        <f t="shared" si="4"/>
        <v>0.35</v>
      </c>
      <c r="AE22" s="39" t="str">
        <f t="shared" si="4"/>
        <v>нд</v>
      </c>
      <c r="AF22" s="58">
        <f t="shared" si="4"/>
        <v>63</v>
      </c>
      <c r="AG22" s="39" t="str">
        <f t="shared" si="4"/>
        <v>нд</v>
      </c>
      <c r="AH22" s="39" t="str">
        <f t="shared" si="4"/>
        <v>нд</v>
      </c>
      <c r="AI22" s="39" t="str">
        <f t="shared" si="4"/>
        <v>нд</v>
      </c>
      <c r="AJ22" s="39" t="str">
        <f t="shared" si="4"/>
        <v>нд</v>
      </c>
      <c r="AK22" s="39" t="str">
        <f t="shared" si="4"/>
        <v>нд</v>
      </c>
      <c r="AL22" s="39" t="str">
        <f t="shared" si="4"/>
        <v>нд</v>
      </c>
      <c r="AM22" s="58" t="str">
        <f t="shared" si="4"/>
        <v>нд</v>
      </c>
      <c r="AN22" s="39">
        <f t="shared" ref="AN22:AT22" si="5">IF(NOT(SUM(AN34,AN77,AN131,AN186,AN192,AN209)=0),SUM(AN34,AN77,AN131,AN186,AN192,AN209),"нд")</f>
        <v>0.8</v>
      </c>
      <c r="AO22" s="39" t="str">
        <f t="shared" si="5"/>
        <v>нд</v>
      </c>
      <c r="AP22" s="39">
        <f t="shared" si="5"/>
        <v>0.85499999999999998</v>
      </c>
      <c r="AQ22" s="39" t="str">
        <f t="shared" si="5"/>
        <v>нд</v>
      </c>
      <c r="AR22" s="39">
        <f t="shared" si="5"/>
        <v>0.16</v>
      </c>
      <c r="AS22" s="39" t="str">
        <f t="shared" si="5"/>
        <v>нд</v>
      </c>
      <c r="AT22" s="58">
        <f t="shared" si="5"/>
        <v>90</v>
      </c>
      <c r="AU22" s="39" t="str">
        <f t="shared" ref="AU22:BU22" si="6">IF(NOT(SUM(AU34,AU77,AU131,AU163,AU186,AU192,AU209)=0),SUM(AU34,AU77,AU131,AU186,AU163,AU192,AU209),"нд")</f>
        <v>нд</v>
      </c>
      <c r="AV22" s="39" t="str">
        <f t="shared" si="6"/>
        <v>нд</v>
      </c>
      <c r="AW22" s="39" t="str">
        <f t="shared" si="6"/>
        <v>нд</v>
      </c>
      <c r="AX22" s="39" t="str">
        <f t="shared" si="6"/>
        <v>нд</v>
      </c>
      <c r="AY22" s="39" t="str">
        <f t="shared" si="6"/>
        <v>нд</v>
      </c>
      <c r="AZ22" s="39" t="str">
        <f t="shared" si="6"/>
        <v>нд</v>
      </c>
      <c r="BA22" s="58" t="str">
        <f t="shared" si="6"/>
        <v>нд</v>
      </c>
      <c r="BB22" s="39" t="str">
        <f t="shared" si="6"/>
        <v>нд</v>
      </c>
      <c r="BC22" s="39" t="str">
        <f t="shared" si="6"/>
        <v>нд</v>
      </c>
      <c r="BD22" s="39" t="str">
        <f t="shared" si="6"/>
        <v>нд</v>
      </c>
      <c r="BE22" s="39" t="str">
        <f t="shared" si="6"/>
        <v>нд</v>
      </c>
      <c r="BF22" s="39" t="str">
        <f t="shared" si="6"/>
        <v>нд</v>
      </c>
      <c r="BG22" s="39" t="str">
        <f t="shared" si="6"/>
        <v>нд</v>
      </c>
      <c r="BH22" s="58" t="str">
        <f t="shared" si="6"/>
        <v>нд</v>
      </c>
      <c r="BI22" s="39">
        <f t="shared" si="6"/>
        <v>0.8</v>
      </c>
      <c r="BJ22" s="39" t="str">
        <f t="shared" si="6"/>
        <v>нд</v>
      </c>
      <c r="BK22" s="39" t="str">
        <f t="shared" si="6"/>
        <v>нд</v>
      </c>
      <c r="BL22" s="39" t="str">
        <f t="shared" si="6"/>
        <v>нд</v>
      </c>
      <c r="BM22" s="39" t="str">
        <f t="shared" si="6"/>
        <v>нд</v>
      </c>
      <c r="BN22" s="39" t="str">
        <f t="shared" si="6"/>
        <v>нд</v>
      </c>
      <c r="BO22" s="58">
        <f t="shared" si="6"/>
        <v>1</v>
      </c>
      <c r="BP22" s="39" t="str">
        <f t="shared" ref="BP22" si="7">IF(NOT(SUM(BP34,BP77,BP131,BP186,BP192,BP209)=0),SUM(BP34,BP77,BP131,BP186,BP192,BP209),"нд")</f>
        <v>нд</v>
      </c>
      <c r="BQ22" s="39" t="str">
        <f t="shared" si="6"/>
        <v>нд</v>
      </c>
      <c r="BR22" s="39">
        <f t="shared" ref="BR22" si="8">IF(NOT(SUM(BR34,BR77,BR131,BR186,BR192,BR209)=0),SUM(BR34,BR77,BR131,BR186,BR192,BR209),"нд")</f>
        <v>0.85499999999999998</v>
      </c>
      <c r="BS22" s="39" t="str">
        <f t="shared" si="6"/>
        <v>нд</v>
      </c>
      <c r="BT22" s="39">
        <f t="shared" ref="BT22" si="9">IF(NOT(SUM(BT34,BT77,BT131,BT186,BT192,BT209)=0),SUM(BT34,BT77,BT131,BT186,BT192,BT209),"нд")</f>
        <v>0.16</v>
      </c>
      <c r="BU22" s="39" t="str">
        <f t="shared" si="6"/>
        <v>нд</v>
      </c>
      <c r="BV22" s="58">
        <f t="shared" ref="BV22" si="10">IF(NOT(SUM(BV34,BV77,BV131,BV186,BV192,BV209)=0),SUM(BV34,BV77,BV131,BV186,BV192,BV209),"нд")</f>
        <v>89</v>
      </c>
      <c r="BW22" s="39" t="str">
        <f t="shared" ref="BW22" si="11">IF(NOT(SUM(BW34,BW77,BW131,BW186,BW192,BW209)=0),SUM(BW34,BW77,BW131,BW186,BW192,BW209),"нд")</f>
        <v>нд</v>
      </c>
      <c r="BX22" s="39" t="str">
        <f t="shared" ref="BX22:CC22" si="12">IF(NOT(SUM(BX34,BX77,BX131,BX186,BX192,BX209)=0),SUM(BX34,BX77,BX131,BX186,BX192,BX209),"нд")</f>
        <v>нд</v>
      </c>
      <c r="BY22" s="39">
        <f t="shared" si="12"/>
        <v>-0.14300000000000013</v>
      </c>
      <c r="BZ22" s="39" t="str">
        <f t="shared" si="12"/>
        <v>нд</v>
      </c>
      <c r="CA22" s="39">
        <f t="shared" si="12"/>
        <v>-0.19</v>
      </c>
      <c r="CB22" s="39" t="str">
        <f t="shared" si="12"/>
        <v>нд</v>
      </c>
      <c r="CC22" s="58">
        <f t="shared" si="12"/>
        <v>26</v>
      </c>
      <c r="CD22" s="55"/>
    </row>
    <row r="23" spans="1:82">
      <c r="A23" s="59"/>
      <c r="B23" s="21" t="s">
        <v>148</v>
      </c>
      <c r="C23" s="60" t="s">
        <v>104</v>
      </c>
      <c r="D23" s="51" t="s">
        <v>105</v>
      </c>
      <c r="E23" s="40">
        <f t="shared" ref="E23:J23" si="13">IF(NOT(SUM(E36,E40,E70,E89,E181,E203,E215)=0),SUM(E36,E40,E70,E89,E181,E203,E215),"нд")</f>
        <v>1.4300000000000002</v>
      </c>
      <c r="F23" s="40" t="str">
        <f t="shared" si="13"/>
        <v>нд</v>
      </c>
      <c r="G23" s="40" t="str">
        <f t="shared" si="13"/>
        <v>нд</v>
      </c>
      <c r="H23" s="40" t="str">
        <f t="shared" si="13"/>
        <v>нд</v>
      </c>
      <c r="I23" s="40">
        <f t="shared" si="13"/>
        <v>1.5</v>
      </c>
      <c r="J23" s="40" t="str">
        <f t="shared" si="13"/>
        <v>нд</v>
      </c>
      <c r="K23" s="61">
        <f>IF(NOT(SUM(K36,K40,K70,K89,K173,K181,K203,K215)=0),SUM(K36,K40,K70,K89,K173,K181,K203,K215),"нд")</f>
        <v>6</v>
      </c>
      <c r="L23" s="40" t="str">
        <f t="shared" ref="L23:Q23" si="14">IF(NOT(SUM(L36,L40,L70,L89,L181,L203,L215)=0),SUM(L36,L40,L70,L89,L181,L203,L215),"нд")</f>
        <v>нд</v>
      </c>
      <c r="M23" s="40" t="str">
        <f t="shared" si="14"/>
        <v>нд</v>
      </c>
      <c r="N23" s="40" t="str">
        <f t="shared" si="14"/>
        <v>нд</v>
      </c>
      <c r="O23" s="40" t="str">
        <f t="shared" si="14"/>
        <v>нд</v>
      </c>
      <c r="P23" s="40" t="str">
        <f t="shared" si="14"/>
        <v>нд</v>
      </c>
      <c r="Q23" s="40" t="str">
        <f t="shared" si="14"/>
        <v>нд</v>
      </c>
      <c r="R23" s="61" t="str">
        <f>IF(NOT(SUM(R36,R40,R70,R89,R173,R181,R203,R215)=0),SUM(R36,R40,R70,R89,R173,R181,R203,R215),"нд")</f>
        <v>нд</v>
      </c>
      <c r="S23" s="40" t="str">
        <f t="shared" ref="S23:X23" si="15">IF(NOT(SUM(S36,S40,S70,S89,S181,S203,S215)=0),SUM(S36,S40,S70,S89,S181,S203,S215),"нд")</f>
        <v>нд</v>
      </c>
      <c r="T23" s="40" t="str">
        <f t="shared" si="15"/>
        <v>нд</v>
      </c>
      <c r="U23" s="40" t="str">
        <f t="shared" si="15"/>
        <v>нд</v>
      </c>
      <c r="V23" s="40" t="str">
        <f t="shared" si="15"/>
        <v>нд</v>
      </c>
      <c r="W23" s="40">
        <f t="shared" si="15"/>
        <v>1.5</v>
      </c>
      <c r="X23" s="40" t="str">
        <f t="shared" si="15"/>
        <v>нд</v>
      </c>
      <c r="Y23" s="61" t="str">
        <f>IF(NOT(SUM(Y36,Y40,Y70,Y89,Y173,Y181,Y203,Y215)=0),SUM(Y36,Y40,Y70,Y89,Y173,Y181,Y203,Y215),"нд")</f>
        <v>нд</v>
      </c>
      <c r="Z23" s="40">
        <f t="shared" ref="Z23:AE23" si="16">IF(NOT(SUM(Z36,Z40,Z70,Z89,Z181,Z203,Z215)=0),SUM(Z36,Z40,Z70,Z89,Z181,Z203,Z215),"нд")</f>
        <v>1.4300000000000002</v>
      </c>
      <c r="AA23" s="40" t="str">
        <f t="shared" si="16"/>
        <v>нд</v>
      </c>
      <c r="AB23" s="40" t="str">
        <f t="shared" si="16"/>
        <v>нд</v>
      </c>
      <c r="AC23" s="40" t="str">
        <f t="shared" si="16"/>
        <v>нд</v>
      </c>
      <c r="AD23" s="40" t="str">
        <f t="shared" si="16"/>
        <v>нд</v>
      </c>
      <c r="AE23" s="40" t="str">
        <f t="shared" si="16"/>
        <v>нд</v>
      </c>
      <c r="AF23" s="61">
        <f>IF(NOT(SUM(AF36,AF40,AF70,AF89,AF173,AF181,AF203,AF215)=0),SUM(AF36,AF40,AF70,AF89,AF173,AF181,AF203,AF215),"нд")</f>
        <v>5</v>
      </c>
      <c r="AG23" s="40" t="str">
        <f t="shared" ref="AG23:AL23" si="17">IF(NOT(SUM(AG36,AG40,AG70,AG89,AG181,AG203,AG215)=0),SUM(AG36,AG40,AG70,AG89,AG181,AG203,AG215),"нд")</f>
        <v>нд</v>
      </c>
      <c r="AH23" s="40" t="str">
        <f t="shared" si="17"/>
        <v>нд</v>
      </c>
      <c r="AI23" s="40" t="str">
        <f t="shared" si="17"/>
        <v>нд</v>
      </c>
      <c r="AJ23" s="40" t="str">
        <f t="shared" si="17"/>
        <v>нд</v>
      </c>
      <c r="AK23" s="40" t="str">
        <f t="shared" si="17"/>
        <v>нд</v>
      </c>
      <c r="AL23" s="40" t="str">
        <f t="shared" si="17"/>
        <v>нд</v>
      </c>
      <c r="AM23" s="61">
        <f>IF(NOT(SUM(AM36,AM40,AM70,AM89,AM173,AM181,AM203,AM215)=0),SUM(AM36,AM40,AM70,AM89,AM173,AM181,AM203,AM215),"нд")</f>
        <v>1</v>
      </c>
      <c r="AN23" s="40">
        <f t="shared" ref="AN23:AT23" si="18">IF(NOT(SUM(AN36,AN40,AN70,AN89,AN173,AN181,AN203,AN215)=0),SUM(AN36,AN40,AN70,AN89,AN181,AN173,AN203,AN215),"нд")</f>
        <v>1.4300000000000002</v>
      </c>
      <c r="AO23" s="40" t="str">
        <f t="shared" si="18"/>
        <v>нд</v>
      </c>
      <c r="AP23" s="40" t="str">
        <f t="shared" si="18"/>
        <v>нд</v>
      </c>
      <c r="AQ23" s="40" t="str">
        <f t="shared" si="18"/>
        <v>нд</v>
      </c>
      <c r="AR23" s="40">
        <f t="shared" si="18"/>
        <v>0.82</v>
      </c>
      <c r="AS23" s="40" t="str">
        <f t="shared" si="18"/>
        <v>нд</v>
      </c>
      <c r="AT23" s="61">
        <f t="shared" si="18"/>
        <v>6</v>
      </c>
      <c r="AU23" s="40" t="str">
        <f t="shared" ref="AU23:AZ23" si="19">IF(NOT(SUM(AU36,AU40,AU70,AU89,AU181,AU203,AU215)=0),SUM(AU36,AU40,AU70,AU89,AU181,AU203,AU215),"нд")</f>
        <v>нд</v>
      </c>
      <c r="AV23" s="40" t="str">
        <f t="shared" si="19"/>
        <v>нд</v>
      </c>
      <c r="AW23" s="40" t="str">
        <f t="shared" si="19"/>
        <v>нд</v>
      </c>
      <c r="AX23" s="40" t="str">
        <f t="shared" si="19"/>
        <v>нд</v>
      </c>
      <c r="AY23" s="40" t="str">
        <f t="shared" si="19"/>
        <v>нд</v>
      </c>
      <c r="AZ23" s="40" t="str">
        <f t="shared" si="19"/>
        <v>нд</v>
      </c>
      <c r="BA23" s="61" t="str">
        <f>IF(NOT(SUM(BA36,BA40,BA70,BA89,BA173,BA181,BA203,BA215)=0),SUM(BA36,BA40,BA70,BA89,BA173,BA181,BA203,BA215),"нд")</f>
        <v>нд</v>
      </c>
      <c r="BB23" s="40" t="str">
        <f t="shared" ref="BB23:BG23" si="20">IF(NOT(SUM(BB36,BB40,BB70,BB89,BB181,BB203,BB215)=0),SUM(BB36,BB40,BB70,BB89,BB181,BB203,BB215),"нд")</f>
        <v>нд</v>
      </c>
      <c r="BC23" s="40" t="str">
        <f t="shared" si="20"/>
        <v>нд</v>
      </c>
      <c r="BD23" s="40" t="str">
        <f t="shared" si="20"/>
        <v>нд</v>
      </c>
      <c r="BE23" s="40" t="str">
        <f t="shared" si="20"/>
        <v>нд</v>
      </c>
      <c r="BF23" s="40" t="str">
        <f t="shared" si="20"/>
        <v>нд</v>
      </c>
      <c r="BG23" s="40" t="str">
        <f t="shared" si="20"/>
        <v>нд</v>
      </c>
      <c r="BH23" s="61" t="str">
        <f>IF(NOT(SUM(BH36,BH40,BH70,BH89,BH173,BH181,BH203,BH215)=0),SUM(BH36,BH40,BH70,BH89,BH173,BH181,BH203,BH215),"нд")</f>
        <v>нд</v>
      </c>
      <c r="BI23" s="40" t="str">
        <f t="shared" ref="BI23:BN23" si="21">IF(NOT(SUM(BI36,BI40,BI70,BI89,BI181,BI203,BI215)=0),SUM(BI36,BI40,BI70,BI89,BI181,BI203,BI215),"нд")</f>
        <v>нд</v>
      </c>
      <c r="BJ23" s="40" t="str">
        <f t="shared" si="21"/>
        <v>нд</v>
      </c>
      <c r="BK23" s="40" t="str">
        <f t="shared" si="21"/>
        <v>нд</v>
      </c>
      <c r="BL23" s="40" t="str">
        <f t="shared" si="21"/>
        <v>нд</v>
      </c>
      <c r="BM23" s="40" t="str">
        <f t="shared" si="21"/>
        <v>нд</v>
      </c>
      <c r="BN23" s="40" t="str">
        <f t="shared" si="21"/>
        <v>нд</v>
      </c>
      <c r="BO23" s="61" t="str">
        <f>IF(NOT(SUM(BO36,BO40,BO70,BO89,BO173,BO181,BO203,BO215)=0),SUM(BO36,BO40,BO70,BO89,BO173,BO181,BO203,BO215),"нд")</f>
        <v>нд</v>
      </c>
      <c r="BP23" s="40">
        <f t="shared" ref="BP23" si="22">IF(NOT(SUM(BP36,BP40,BP70,BP89,BP173,BP181,BP203,BP215)=0),SUM(BP36,BP40,BP70,BP89,BP181,BP173,BP203,BP215),"нд")</f>
        <v>1.4300000000000002</v>
      </c>
      <c r="BQ23" s="40" t="str">
        <f t="shared" ref="BQ23:BU23" si="23">IF(NOT(SUM(BQ36,BQ40,BQ70,BQ89,BQ181,BQ203,BQ215)=0),SUM(BQ36,BQ40,BQ70,BQ89,BQ181,BQ203,BQ215),"нд")</f>
        <v>нд</v>
      </c>
      <c r="BR23" s="40" t="str">
        <f t="shared" ref="BR23" si="24">IF(NOT(SUM(BR36,BR40,BR70,BR89,BR173,BR181,BR203,BR215)=0),SUM(BR36,BR40,BR70,BR89,BR181,BR173,BR203,BR215),"нд")</f>
        <v>нд</v>
      </c>
      <c r="BS23" s="40" t="str">
        <f t="shared" si="23"/>
        <v>нд</v>
      </c>
      <c r="BT23" s="40">
        <f t="shared" ref="BT23" si="25">IF(NOT(SUM(BT36,BT40,BT70,BT89,BT173,BT181,BT203,BT215)=0),SUM(BT36,BT40,BT70,BT89,BT181,BT173,BT203,BT215),"нд")</f>
        <v>0.82</v>
      </c>
      <c r="BU23" s="40" t="str">
        <f t="shared" si="23"/>
        <v>нд</v>
      </c>
      <c r="BV23" s="61">
        <f>IF(NOT(SUM(BV36,BV40,BV70,BV89,BV173,BV181,BV203,BV215)=0),SUM(BV36,BV40,BV70,BV89,BV181,BV173,BV203,BV215),"нд")</f>
        <v>6</v>
      </c>
      <c r="BW23" s="40" t="str">
        <f t="shared" ref="BW23" si="26">IF(NOT(SUM(BW36,BW40,BW70,BW89,BW173,BW181,BW203,BW215)=0),SUM(BW36,BW40,BW70,BW89,BW181,BW173,BW203,BW215),"нд")</f>
        <v>нд</v>
      </c>
      <c r="BX23" s="40" t="str">
        <f t="shared" ref="BX23:CC23" si="27">IF(NOT(SUM(BX36,BX40,BX70,BX89,BX173,BX181,BX203,BX215)=0),SUM(BX36,BX40,BX70,BX89,BX181,BX173,BX203,BX215),"нд")</f>
        <v>нд</v>
      </c>
      <c r="BY23" s="40" t="str">
        <f t="shared" si="27"/>
        <v>нд</v>
      </c>
      <c r="BZ23" s="40" t="str">
        <f t="shared" si="27"/>
        <v>нд</v>
      </c>
      <c r="CA23" s="40">
        <f t="shared" si="27"/>
        <v>-0.68</v>
      </c>
      <c r="CB23" s="40" t="str">
        <f t="shared" si="27"/>
        <v>нд</v>
      </c>
      <c r="CC23" s="40" t="str">
        <f t="shared" si="27"/>
        <v>нд</v>
      </c>
      <c r="CD23" s="55"/>
    </row>
    <row r="24" spans="1:82">
      <c r="A24" s="52" t="s">
        <v>232</v>
      </c>
      <c r="B24" s="22" t="s">
        <v>233</v>
      </c>
      <c r="C24" s="53" t="s">
        <v>104</v>
      </c>
      <c r="D24" s="51" t="s">
        <v>105</v>
      </c>
      <c r="E24" s="38" t="str">
        <f t="shared" ref="E24:K24" si="28">E31</f>
        <v>нд</v>
      </c>
      <c r="F24" s="38" t="str">
        <f t="shared" si="28"/>
        <v>нд</v>
      </c>
      <c r="G24" s="38" t="str">
        <f t="shared" si="28"/>
        <v>нд</v>
      </c>
      <c r="H24" s="38" t="str">
        <f t="shared" si="28"/>
        <v>нд</v>
      </c>
      <c r="I24" s="38" t="str">
        <f t="shared" si="28"/>
        <v>нд</v>
      </c>
      <c r="J24" s="38" t="str">
        <f t="shared" si="28"/>
        <v>нд</v>
      </c>
      <c r="K24" s="54" t="str">
        <f t="shared" si="28"/>
        <v>нд</v>
      </c>
      <c r="L24" s="38" t="str">
        <f t="shared" ref="L24:AT24" si="29">L31</f>
        <v>нд</v>
      </c>
      <c r="M24" s="38" t="str">
        <f t="shared" si="29"/>
        <v>нд</v>
      </c>
      <c r="N24" s="38" t="str">
        <f t="shared" si="29"/>
        <v>нд</v>
      </c>
      <c r="O24" s="38" t="str">
        <f t="shared" si="29"/>
        <v>нд</v>
      </c>
      <c r="P24" s="38" t="str">
        <f t="shared" si="29"/>
        <v>нд</v>
      </c>
      <c r="Q24" s="38" t="str">
        <f t="shared" si="29"/>
        <v>нд</v>
      </c>
      <c r="R24" s="54" t="str">
        <f t="shared" si="29"/>
        <v>нд</v>
      </c>
      <c r="S24" s="38" t="str">
        <f t="shared" si="29"/>
        <v>нд</v>
      </c>
      <c r="T24" s="38" t="str">
        <f t="shared" si="29"/>
        <v>нд</v>
      </c>
      <c r="U24" s="38" t="str">
        <f t="shared" si="29"/>
        <v>нд</v>
      </c>
      <c r="V24" s="38" t="str">
        <f t="shared" si="29"/>
        <v>нд</v>
      </c>
      <c r="W24" s="38" t="str">
        <f t="shared" si="29"/>
        <v>нд</v>
      </c>
      <c r="X24" s="38" t="str">
        <f t="shared" si="29"/>
        <v>нд</v>
      </c>
      <c r="Y24" s="54" t="str">
        <f t="shared" si="29"/>
        <v>нд</v>
      </c>
      <c r="Z24" s="38" t="str">
        <f t="shared" si="29"/>
        <v>нд</v>
      </c>
      <c r="AA24" s="38" t="str">
        <f t="shared" si="29"/>
        <v>нд</v>
      </c>
      <c r="AB24" s="38" t="str">
        <f t="shared" si="29"/>
        <v>нд</v>
      </c>
      <c r="AC24" s="38" t="str">
        <f t="shared" si="29"/>
        <v>нд</v>
      </c>
      <c r="AD24" s="38" t="str">
        <f t="shared" si="29"/>
        <v>нд</v>
      </c>
      <c r="AE24" s="38" t="str">
        <f t="shared" si="29"/>
        <v>нд</v>
      </c>
      <c r="AF24" s="54" t="str">
        <f t="shared" si="29"/>
        <v>нд</v>
      </c>
      <c r="AG24" s="38" t="str">
        <f t="shared" si="29"/>
        <v>нд</v>
      </c>
      <c r="AH24" s="38" t="str">
        <f t="shared" si="29"/>
        <v>нд</v>
      </c>
      <c r="AI24" s="38" t="str">
        <f t="shared" si="29"/>
        <v>нд</v>
      </c>
      <c r="AJ24" s="38" t="str">
        <f t="shared" si="29"/>
        <v>нд</v>
      </c>
      <c r="AK24" s="38" t="str">
        <f t="shared" si="29"/>
        <v>нд</v>
      </c>
      <c r="AL24" s="38" t="str">
        <f t="shared" si="29"/>
        <v>нд</v>
      </c>
      <c r="AM24" s="54" t="str">
        <f t="shared" si="29"/>
        <v>нд</v>
      </c>
      <c r="AN24" s="38" t="str">
        <f t="shared" si="29"/>
        <v>нд</v>
      </c>
      <c r="AO24" s="38" t="str">
        <f t="shared" si="29"/>
        <v>нд</v>
      </c>
      <c r="AP24" s="38" t="str">
        <f t="shared" si="29"/>
        <v>нд</v>
      </c>
      <c r="AQ24" s="38" t="str">
        <f t="shared" si="29"/>
        <v>нд</v>
      </c>
      <c r="AR24" s="38" t="str">
        <f t="shared" si="29"/>
        <v>нд</v>
      </c>
      <c r="AS24" s="38" t="str">
        <f t="shared" si="29"/>
        <v>нд</v>
      </c>
      <c r="AT24" s="38" t="str">
        <f t="shared" si="29"/>
        <v>нд</v>
      </c>
      <c r="AU24" s="38" t="str">
        <f t="shared" ref="AU24:BW24" si="30">AU31</f>
        <v>нд</v>
      </c>
      <c r="AV24" s="38" t="str">
        <f t="shared" si="30"/>
        <v>нд</v>
      </c>
      <c r="AW24" s="38" t="str">
        <f t="shared" si="30"/>
        <v>нд</v>
      </c>
      <c r="AX24" s="38" t="str">
        <f t="shared" si="30"/>
        <v>нд</v>
      </c>
      <c r="AY24" s="38" t="str">
        <f t="shared" si="30"/>
        <v>нд</v>
      </c>
      <c r="AZ24" s="38" t="str">
        <f t="shared" si="30"/>
        <v>нд</v>
      </c>
      <c r="BA24" s="54" t="str">
        <f t="shared" si="30"/>
        <v>нд</v>
      </c>
      <c r="BB24" s="38" t="str">
        <f t="shared" si="30"/>
        <v>нд</v>
      </c>
      <c r="BC24" s="38" t="str">
        <f t="shared" si="30"/>
        <v>нд</v>
      </c>
      <c r="BD24" s="38" t="str">
        <f t="shared" si="30"/>
        <v>нд</v>
      </c>
      <c r="BE24" s="38" t="str">
        <f t="shared" si="30"/>
        <v>нд</v>
      </c>
      <c r="BF24" s="38" t="str">
        <f t="shared" si="30"/>
        <v>нд</v>
      </c>
      <c r="BG24" s="38" t="str">
        <f t="shared" si="30"/>
        <v>нд</v>
      </c>
      <c r="BH24" s="54" t="str">
        <f t="shared" si="30"/>
        <v>нд</v>
      </c>
      <c r="BI24" s="38" t="str">
        <f t="shared" si="30"/>
        <v>нд</v>
      </c>
      <c r="BJ24" s="38" t="str">
        <f t="shared" si="30"/>
        <v>нд</v>
      </c>
      <c r="BK24" s="38" t="str">
        <f t="shared" si="30"/>
        <v>нд</v>
      </c>
      <c r="BL24" s="38" t="str">
        <f t="shared" si="30"/>
        <v>нд</v>
      </c>
      <c r="BM24" s="38" t="str">
        <f t="shared" si="30"/>
        <v>нд</v>
      </c>
      <c r="BN24" s="38" t="str">
        <f t="shared" si="30"/>
        <v>нд</v>
      </c>
      <c r="BO24" s="54" t="str">
        <f t="shared" si="30"/>
        <v>нд</v>
      </c>
      <c r="BP24" s="38" t="str">
        <f t="shared" si="30"/>
        <v>нд</v>
      </c>
      <c r="BQ24" s="38" t="str">
        <f t="shared" si="30"/>
        <v>нд</v>
      </c>
      <c r="BR24" s="38" t="str">
        <f t="shared" si="30"/>
        <v>нд</v>
      </c>
      <c r="BS24" s="38" t="str">
        <f t="shared" si="30"/>
        <v>нд</v>
      </c>
      <c r="BT24" s="38" t="str">
        <f t="shared" si="30"/>
        <v>нд</v>
      </c>
      <c r="BU24" s="38" t="str">
        <f t="shared" si="30"/>
        <v>нд</v>
      </c>
      <c r="BV24" s="38" t="str">
        <f t="shared" si="30"/>
        <v>нд</v>
      </c>
      <c r="BW24" s="38" t="str">
        <f t="shared" si="30"/>
        <v>нд</v>
      </c>
      <c r="BX24" s="38" t="str">
        <f t="shared" ref="BX24:CC24" si="31">BX31</f>
        <v>нд</v>
      </c>
      <c r="BY24" s="38" t="str">
        <f t="shared" si="31"/>
        <v>нд</v>
      </c>
      <c r="BZ24" s="38" t="str">
        <f t="shared" si="31"/>
        <v>нд</v>
      </c>
      <c r="CA24" s="38" t="str">
        <f t="shared" si="31"/>
        <v>нд</v>
      </c>
      <c r="CB24" s="38" t="str">
        <f t="shared" si="31"/>
        <v>нд</v>
      </c>
      <c r="CC24" s="38" t="str">
        <f t="shared" si="31"/>
        <v>нд</v>
      </c>
      <c r="CD24" s="55"/>
    </row>
    <row r="25" spans="1:82" ht="31.5">
      <c r="A25" s="52" t="s">
        <v>234</v>
      </c>
      <c r="B25" s="22" t="s">
        <v>235</v>
      </c>
      <c r="C25" s="53" t="s">
        <v>104</v>
      </c>
      <c r="D25" s="51" t="s">
        <v>105</v>
      </c>
      <c r="E25" s="38">
        <f t="shared" ref="E25:K25" si="32">E72</f>
        <v>2.2300000000000004</v>
      </c>
      <c r="F25" s="38" t="str">
        <f t="shared" si="32"/>
        <v>нд</v>
      </c>
      <c r="G25" s="38">
        <f t="shared" si="32"/>
        <v>0.998</v>
      </c>
      <c r="H25" s="38" t="str">
        <f t="shared" si="32"/>
        <v>нд</v>
      </c>
      <c r="I25" s="38">
        <f t="shared" si="32"/>
        <v>0.35</v>
      </c>
      <c r="J25" s="38" t="str">
        <f t="shared" si="32"/>
        <v>нд</v>
      </c>
      <c r="K25" s="54">
        <f t="shared" si="32"/>
        <v>69</v>
      </c>
      <c r="L25" s="38" t="str">
        <f t="shared" ref="L25:AT25" si="33">L72</f>
        <v>нд</v>
      </c>
      <c r="M25" s="38" t="str">
        <f t="shared" si="33"/>
        <v>нд</v>
      </c>
      <c r="N25" s="38" t="str">
        <f t="shared" si="33"/>
        <v>нд</v>
      </c>
      <c r="O25" s="38" t="str">
        <f t="shared" si="33"/>
        <v>нд</v>
      </c>
      <c r="P25" s="38" t="str">
        <f t="shared" si="33"/>
        <v>нд</v>
      </c>
      <c r="Q25" s="38" t="str">
        <f t="shared" si="33"/>
        <v>нд</v>
      </c>
      <c r="R25" s="54" t="str">
        <f t="shared" si="33"/>
        <v>нд</v>
      </c>
      <c r="S25" s="38" t="str">
        <f t="shared" si="33"/>
        <v>нд</v>
      </c>
      <c r="T25" s="38" t="str">
        <f t="shared" si="33"/>
        <v>нд</v>
      </c>
      <c r="U25" s="38" t="str">
        <f t="shared" si="33"/>
        <v>нд</v>
      </c>
      <c r="V25" s="38" t="str">
        <f t="shared" si="33"/>
        <v>нд</v>
      </c>
      <c r="W25" s="38" t="str">
        <f t="shared" si="33"/>
        <v>нд</v>
      </c>
      <c r="X25" s="38" t="str">
        <f t="shared" si="33"/>
        <v>нд</v>
      </c>
      <c r="Y25" s="54" t="str">
        <f t="shared" si="33"/>
        <v>нд</v>
      </c>
      <c r="Z25" s="38">
        <f t="shared" si="33"/>
        <v>2.2300000000000004</v>
      </c>
      <c r="AA25" s="38" t="str">
        <f t="shared" si="33"/>
        <v>нд</v>
      </c>
      <c r="AB25" s="38">
        <f t="shared" si="33"/>
        <v>0.998</v>
      </c>
      <c r="AC25" s="38" t="str">
        <f t="shared" si="33"/>
        <v>нд</v>
      </c>
      <c r="AD25" s="38">
        <f t="shared" si="33"/>
        <v>0.35</v>
      </c>
      <c r="AE25" s="38" t="str">
        <f t="shared" si="33"/>
        <v>нд</v>
      </c>
      <c r="AF25" s="54">
        <f t="shared" si="33"/>
        <v>68</v>
      </c>
      <c r="AG25" s="38" t="str">
        <f t="shared" si="33"/>
        <v>нд</v>
      </c>
      <c r="AH25" s="38" t="str">
        <f t="shared" si="33"/>
        <v>нд</v>
      </c>
      <c r="AI25" s="38" t="str">
        <f t="shared" si="33"/>
        <v>нд</v>
      </c>
      <c r="AJ25" s="38" t="str">
        <f t="shared" si="33"/>
        <v>нд</v>
      </c>
      <c r="AK25" s="38" t="str">
        <f t="shared" si="33"/>
        <v>нд</v>
      </c>
      <c r="AL25" s="38" t="str">
        <f t="shared" si="33"/>
        <v>нд</v>
      </c>
      <c r="AM25" s="54">
        <f t="shared" si="33"/>
        <v>1</v>
      </c>
      <c r="AN25" s="38">
        <f t="shared" si="33"/>
        <v>2.2300000000000004</v>
      </c>
      <c r="AO25" s="38" t="str">
        <f t="shared" si="33"/>
        <v>нд</v>
      </c>
      <c r="AP25" s="38">
        <f t="shared" si="33"/>
        <v>0.85499999999999998</v>
      </c>
      <c r="AQ25" s="38" t="str">
        <f t="shared" si="33"/>
        <v>нд</v>
      </c>
      <c r="AR25" s="38">
        <f t="shared" si="33"/>
        <v>0.16</v>
      </c>
      <c r="AS25" s="38" t="str">
        <f t="shared" si="33"/>
        <v>нд</v>
      </c>
      <c r="AT25" s="54">
        <f t="shared" si="33"/>
        <v>95</v>
      </c>
      <c r="AU25" s="38" t="str">
        <f t="shared" ref="AU25:BW25" si="34">AU72</f>
        <v>нд</v>
      </c>
      <c r="AV25" s="38" t="str">
        <f t="shared" si="34"/>
        <v>нд</v>
      </c>
      <c r="AW25" s="38" t="str">
        <f t="shared" si="34"/>
        <v>нд</v>
      </c>
      <c r="AX25" s="38" t="str">
        <f t="shared" si="34"/>
        <v>нд</v>
      </c>
      <c r="AY25" s="38" t="str">
        <f t="shared" si="34"/>
        <v>нд</v>
      </c>
      <c r="AZ25" s="38" t="str">
        <f t="shared" si="34"/>
        <v>нд</v>
      </c>
      <c r="BA25" s="54" t="str">
        <f t="shared" si="34"/>
        <v>нд</v>
      </c>
      <c r="BB25" s="38" t="str">
        <f t="shared" si="34"/>
        <v>нд</v>
      </c>
      <c r="BC25" s="38" t="str">
        <f t="shared" si="34"/>
        <v>нд</v>
      </c>
      <c r="BD25" s="38" t="str">
        <f t="shared" si="34"/>
        <v>нд</v>
      </c>
      <c r="BE25" s="38" t="str">
        <f t="shared" si="34"/>
        <v>нд</v>
      </c>
      <c r="BF25" s="38" t="str">
        <f t="shared" si="34"/>
        <v>нд</v>
      </c>
      <c r="BG25" s="38" t="str">
        <f t="shared" si="34"/>
        <v>нд</v>
      </c>
      <c r="BH25" s="54" t="str">
        <f t="shared" si="34"/>
        <v>нд</v>
      </c>
      <c r="BI25" s="38">
        <f t="shared" si="34"/>
        <v>0.8</v>
      </c>
      <c r="BJ25" s="38" t="str">
        <f t="shared" si="34"/>
        <v>нд</v>
      </c>
      <c r="BK25" s="38" t="str">
        <f t="shared" si="34"/>
        <v>нд</v>
      </c>
      <c r="BL25" s="38" t="str">
        <f t="shared" si="34"/>
        <v>нд</v>
      </c>
      <c r="BM25" s="38" t="str">
        <f t="shared" si="34"/>
        <v>нд</v>
      </c>
      <c r="BN25" s="38" t="str">
        <f t="shared" si="34"/>
        <v>нд</v>
      </c>
      <c r="BO25" s="54" t="str">
        <f t="shared" si="34"/>
        <v>нд</v>
      </c>
      <c r="BP25" s="38">
        <f t="shared" si="34"/>
        <v>1.4300000000000002</v>
      </c>
      <c r="BQ25" s="38" t="str">
        <f t="shared" si="34"/>
        <v>нд</v>
      </c>
      <c r="BR25" s="38">
        <f t="shared" si="34"/>
        <v>0.85499999999999998</v>
      </c>
      <c r="BS25" s="38" t="str">
        <f t="shared" si="34"/>
        <v>нд</v>
      </c>
      <c r="BT25" s="38">
        <f t="shared" si="34"/>
        <v>0.16</v>
      </c>
      <c r="BU25" s="38" t="str">
        <f t="shared" si="34"/>
        <v>нд</v>
      </c>
      <c r="BV25" s="54">
        <f t="shared" si="34"/>
        <v>95</v>
      </c>
      <c r="BW25" s="38" t="str">
        <f t="shared" si="34"/>
        <v>нд</v>
      </c>
      <c r="BX25" s="38" t="str">
        <f t="shared" ref="BX25:CC25" si="35">BX72</f>
        <v>нд</v>
      </c>
      <c r="BY25" s="38">
        <f t="shared" si="35"/>
        <v>-0.14300000000000013</v>
      </c>
      <c r="BZ25" s="38" t="str">
        <f t="shared" si="35"/>
        <v>нд</v>
      </c>
      <c r="CA25" s="38">
        <f t="shared" si="35"/>
        <v>-0.19</v>
      </c>
      <c r="CB25" s="38" t="str">
        <f t="shared" si="35"/>
        <v>нд</v>
      </c>
      <c r="CC25" s="54">
        <f t="shared" si="35"/>
        <v>26</v>
      </c>
      <c r="CD25" s="55"/>
    </row>
    <row r="26" spans="1:82" ht="63">
      <c r="A26" s="52" t="s">
        <v>236</v>
      </c>
      <c r="B26" s="22" t="s">
        <v>237</v>
      </c>
      <c r="C26" s="53" t="s">
        <v>104</v>
      </c>
      <c r="D26" s="51" t="s">
        <v>105</v>
      </c>
      <c r="E26" s="38" t="str">
        <f t="shared" ref="E26:K26" si="36">E175</f>
        <v>нд</v>
      </c>
      <c r="F26" s="38" t="str">
        <f t="shared" si="36"/>
        <v>нд</v>
      </c>
      <c r="G26" s="38" t="str">
        <f t="shared" si="36"/>
        <v>нд</v>
      </c>
      <c r="H26" s="38" t="str">
        <f t="shared" si="36"/>
        <v>нд</v>
      </c>
      <c r="I26" s="38" t="str">
        <f t="shared" si="36"/>
        <v>нд</v>
      </c>
      <c r="J26" s="38" t="str">
        <f t="shared" si="36"/>
        <v>нд</v>
      </c>
      <c r="K26" s="54" t="str">
        <f t="shared" si="36"/>
        <v>нд</v>
      </c>
      <c r="L26" s="38" t="str">
        <f t="shared" ref="L26:AT26" si="37">L175</f>
        <v>нд</v>
      </c>
      <c r="M26" s="38" t="str">
        <f t="shared" si="37"/>
        <v>нд</v>
      </c>
      <c r="N26" s="38" t="str">
        <f t="shared" si="37"/>
        <v>нд</v>
      </c>
      <c r="O26" s="38" t="str">
        <f t="shared" si="37"/>
        <v>нд</v>
      </c>
      <c r="P26" s="38" t="str">
        <f t="shared" si="37"/>
        <v>нд</v>
      </c>
      <c r="Q26" s="38" t="str">
        <f t="shared" si="37"/>
        <v>нд</v>
      </c>
      <c r="R26" s="54" t="str">
        <f t="shared" si="37"/>
        <v>нд</v>
      </c>
      <c r="S26" s="38" t="str">
        <f t="shared" si="37"/>
        <v>нд</v>
      </c>
      <c r="T26" s="38" t="str">
        <f t="shared" si="37"/>
        <v>нд</v>
      </c>
      <c r="U26" s="38" t="str">
        <f t="shared" si="37"/>
        <v>нд</v>
      </c>
      <c r="V26" s="38" t="str">
        <f t="shared" si="37"/>
        <v>нд</v>
      </c>
      <c r="W26" s="38" t="str">
        <f t="shared" si="37"/>
        <v>нд</v>
      </c>
      <c r="X26" s="38" t="str">
        <f t="shared" si="37"/>
        <v>нд</v>
      </c>
      <c r="Y26" s="54" t="str">
        <f t="shared" si="37"/>
        <v>нд</v>
      </c>
      <c r="Z26" s="38" t="str">
        <f t="shared" si="37"/>
        <v>нд</v>
      </c>
      <c r="AA26" s="38" t="str">
        <f t="shared" si="37"/>
        <v>нд</v>
      </c>
      <c r="AB26" s="38" t="str">
        <f t="shared" si="37"/>
        <v>нд</v>
      </c>
      <c r="AC26" s="38" t="str">
        <f t="shared" si="37"/>
        <v>нд</v>
      </c>
      <c r="AD26" s="38" t="str">
        <f t="shared" si="37"/>
        <v>нд</v>
      </c>
      <c r="AE26" s="38" t="str">
        <f t="shared" si="37"/>
        <v>нд</v>
      </c>
      <c r="AF26" s="54" t="str">
        <f t="shared" si="37"/>
        <v>нд</v>
      </c>
      <c r="AG26" s="38" t="str">
        <f t="shared" si="37"/>
        <v>нд</v>
      </c>
      <c r="AH26" s="38" t="str">
        <f t="shared" si="37"/>
        <v>нд</v>
      </c>
      <c r="AI26" s="38" t="str">
        <f t="shared" si="37"/>
        <v>нд</v>
      </c>
      <c r="AJ26" s="38" t="str">
        <f t="shared" si="37"/>
        <v>нд</v>
      </c>
      <c r="AK26" s="38" t="str">
        <f t="shared" si="37"/>
        <v>нд</v>
      </c>
      <c r="AL26" s="38" t="str">
        <f t="shared" si="37"/>
        <v>нд</v>
      </c>
      <c r="AM26" s="54" t="str">
        <f t="shared" si="37"/>
        <v>нд</v>
      </c>
      <c r="AN26" s="38" t="str">
        <f t="shared" si="37"/>
        <v>нд</v>
      </c>
      <c r="AO26" s="38" t="str">
        <f t="shared" si="37"/>
        <v>нд</v>
      </c>
      <c r="AP26" s="38" t="str">
        <f t="shared" si="37"/>
        <v>нд</v>
      </c>
      <c r="AQ26" s="38" t="str">
        <f t="shared" si="37"/>
        <v>нд</v>
      </c>
      <c r="AR26" s="38" t="str">
        <f t="shared" si="37"/>
        <v>нд</v>
      </c>
      <c r="AS26" s="38" t="str">
        <f t="shared" si="37"/>
        <v>нд</v>
      </c>
      <c r="AT26" s="38" t="str">
        <f t="shared" si="37"/>
        <v>нд</v>
      </c>
      <c r="AU26" s="38" t="str">
        <f t="shared" ref="AU26:BW26" si="38">AU175</f>
        <v>нд</v>
      </c>
      <c r="AV26" s="38" t="str">
        <f t="shared" si="38"/>
        <v>нд</v>
      </c>
      <c r="AW26" s="38" t="str">
        <f t="shared" si="38"/>
        <v>нд</v>
      </c>
      <c r="AX26" s="38" t="str">
        <f t="shared" si="38"/>
        <v>нд</v>
      </c>
      <c r="AY26" s="38" t="str">
        <f t="shared" si="38"/>
        <v>нд</v>
      </c>
      <c r="AZ26" s="38" t="str">
        <f t="shared" si="38"/>
        <v>нд</v>
      </c>
      <c r="BA26" s="54" t="str">
        <f t="shared" si="38"/>
        <v>нд</v>
      </c>
      <c r="BB26" s="38" t="str">
        <f t="shared" si="38"/>
        <v>нд</v>
      </c>
      <c r="BC26" s="38" t="str">
        <f t="shared" si="38"/>
        <v>нд</v>
      </c>
      <c r="BD26" s="38" t="str">
        <f t="shared" si="38"/>
        <v>нд</v>
      </c>
      <c r="BE26" s="38" t="str">
        <f t="shared" si="38"/>
        <v>нд</v>
      </c>
      <c r="BF26" s="38" t="str">
        <f t="shared" si="38"/>
        <v>нд</v>
      </c>
      <c r="BG26" s="38" t="str">
        <f t="shared" si="38"/>
        <v>нд</v>
      </c>
      <c r="BH26" s="54" t="str">
        <f t="shared" si="38"/>
        <v>нд</v>
      </c>
      <c r="BI26" s="38" t="str">
        <f t="shared" si="38"/>
        <v>нд</v>
      </c>
      <c r="BJ26" s="38" t="str">
        <f t="shared" si="38"/>
        <v>нд</v>
      </c>
      <c r="BK26" s="38" t="str">
        <f t="shared" si="38"/>
        <v>нд</v>
      </c>
      <c r="BL26" s="38" t="str">
        <f t="shared" si="38"/>
        <v>нд</v>
      </c>
      <c r="BM26" s="38" t="str">
        <f t="shared" si="38"/>
        <v>нд</v>
      </c>
      <c r="BN26" s="38" t="str">
        <f t="shared" si="38"/>
        <v>нд</v>
      </c>
      <c r="BO26" s="54" t="str">
        <f t="shared" si="38"/>
        <v>нд</v>
      </c>
      <c r="BP26" s="38" t="str">
        <f t="shared" si="38"/>
        <v>нд</v>
      </c>
      <c r="BQ26" s="38" t="str">
        <f t="shared" si="38"/>
        <v>нд</v>
      </c>
      <c r="BR26" s="38" t="str">
        <f t="shared" si="38"/>
        <v>нд</v>
      </c>
      <c r="BS26" s="38" t="str">
        <f t="shared" si="38"/>
        <v>нд</v>
      </c>
      <c r="BT26" s="38" t="str">
        <f t="shared" si="38"/>
        <v>нд</v>
      </c>
      <c r="BU26" s="38" t="str">
        <f t="shared" si="38"/>
        <v>нд</v>
      </c>
      <c r="BV26" s="38" t="str">
        <f t="shared" si="38"/>
        <v>нд</v>
      </c>
      <c r="BW26" s="38" t="str">
        <f t="shared" si="38"/>
        <v>нд</v>
      </c>
      <c r="BX26" s="38" t="str">
        <f t="shared" ref="BX26:CC26" si="39">BX175</f>
        <v>нд</v>
      </c>
      <c r="BY26" s="38" t="str">
        <f t="shared" si="39"/>
        <v>нд</v>
      </c>
      <c r="BZ26" s="38" t="str">
        <f t="shared" si="39"/>
        <v>нд</v>
      </c>
      <c r="CA26" s="38" t="str">
        <f t="shared" si="39"/>
        <v>нд</v>
      </c>
      <c r="CB26" s="38" t="str">
        <f t="shared" si="39"/>
        <v>нд</v>
      </c>
      <c r="CC26" s="38" t="str">
        <f t="shared" si="39"/>
        <v>нд</v>
      </c>
      <c r="CD26" s="55"/>
    </row>
    <row r="27" spans="1:82" ht="31.5">
      <c r="A27" s="52" t="s">
        <v>238</v>
      </c>
      <c r="B27" s="22" t="s">
        <v>239</v>
      </c>
      <c r="C27" s="53" t="s">
        <v>104</v>
      </c>
      <c r="D27" s="51" t="s">
        <v>105</v>
      </c>
      <c r="E27" s="38" t="str">
        <f t="shared" ref="E27:K27" si="40">E180</f>
        <v>нд</v>
      </c>
      <c r="F27" s="38" t="str">
        <f t="shared" si="40"/>
        <v>нд</v>
      </c>
      <c r="G27" s="38" t="str">
        <f t="shared" si="40"/>
        <v>нд</v>
      </c>
      <c r="H27" s="38" t="str">
        <f t="shared" si="40"/>
        <v>нд</v>
      </c>
      <c r="I27" s="38">
        <f t="shared" si="40"/>
        <v>1.5</v>
      </c>
      <c r="J27" s="38" t="str">
        <f t="shared" si="40"/>
        <v>нд</v>
      </c>
      <c r="K27" s="54" t="str">
        <f t="shared" si="40"/>
        <v>нд</v>
      </c>
      <c r="L27" s="38" t="str">
        <f t="shared" ref="L27:AT27" si="41">L180</f>
        <v>нд</v>
      </c>
      <c r="M27" s="38" t="str">
        <f t="shared" si="41"/>
        <v>нд</v>
      </c>
      <c r="N27" s="38" t="str">
        <f t="shared" si="41"/>
        <v>нд</v>
      </c>
      <c r="O27" s="38" t="str">
        <f t="shared" si="41"/>
        <v>нд</v>
      </c>
      <c r="P27" s="38" t="str">
        <f t="shared" si="41"/>
        <v>нд</v>
      </c>
      <c r="Q27" s="38" t="str">
        <f t="shared" si="41"/>
        <v>нд</v>
      </c>
      <c r="R27" s="54" t="str">
        <f t="shared" si="41"/>
        <v>нд</v>
      </c>
      <c r="S27" s="38" t="str">
        <f t="shared" si="41"/>
        <v>нд</v>
      </c>
      <c r="T27" s="38" t="str">
        <f t="shared" si="41"/>
        <v>нд</v>
      </c>
      <c r="U27" s="38" t="str">
        <f t="shared" si="41"/>
        <v>нд</v>
      </c>
      <c r="V27" s="38" t="str">
        <f t="shared" si="41"/>
        <v>нд</v>
      </c>
      <c r="W27" s="38">
        <f t="shared" si="41"/>
        <v>1.5</v>
      </c>
      <c r="X27" s="38" t="str">
        <f t="shared" si="41"/>
        <v>нд</v>
      </c>
      <c r="Y27" s="54" t="str">
        <f t="shared" si="41"/>
        <v>нд</v>
      </c>
      <c r="Z27" s="38" t="str">
        <f t="shared" si="41"/>
        <v>нд</v>
      </c>
      <c r="AA27" s="38" t="str">
        <f t="shared" si="41"/>
        <v>нд</v>
      </c>
      <c r="AB27" s="38" t="str">
        <f t="shared" si="41"/>
        <v>нд</v>
      </c>
      <c r="AC27" s="38" t="str">
        <f t="shared" si="41"/>
        <v>нд</v>
      </c>
      <c r="AD27" s="38" t="str">
        <f t="shared" si="41"/>
        <v>нд</v>
      </c>
      <c r="AE27" s="38" t="str">
        <f t="shared" si="41"/>
        <v>нд</v>
      </c>
      <c r="AF27" s="54" t="str">
        <f t="shared" si="41"/>
        <v>нд</v>
      </c>
      <c r="AG27" s="38" t="str">
        <f t="shared" si="41"/>
        <v>нд</v>
      </c>
      <c r="AH27" s="38" t="str">
        <f t="shared" si="41"/>
        <v>нд</v>
      </c>
      <c r="AI27" s="38" t="str">
        <f t="shared" si="41"/>
        <v>нд</v>
      </c>
      <c r="AJ27" s="38" t="str">
        <f t="shared" si="41"/>
        <v>нд</v>
      </c>
      <c r="AK27" s="38" t="str">
        <f t="shared" si="41"/>
        <v>нд</v>
      </c>
      <c r="AL27" s="38" t="str">
        <f t="shared" si="41"/>
        <v>нд</v>
      </c>
      <c r="AM27" s="54" t="str">
        <f t="shared" si="41"/>
        <v>нд</v>
      </c>
      <c r="AN27" s="38" t="str">
        <f t="shared" si="41"/>
        <v>нд</v>
      </c>
      <c r="AO27" s="38" t="str">
        <f t="shared" si="41"/>
        <v>нд</v>
      </c>
      <c r="AP27" s="38" t="str">
        <f t="shared" si="41"/>
        <v>нд</v>
      </c>
      <c r="AQ27" s="38" t="str">
        <f t="shared" si="41"/>
        <v>нд</v>
      </c>
      <c r="AR27" s="38">
        <f t="shared" si="41"/>
        <v>0.82</v>
      </c>
      <c r="AS27" s="38" t="str">
        <f t="shared" si="41"/>
        <v>нд</v>
      </c>
      <c r="AT27" s="38" t="str">
        <f t="shared" si="41"/>
        <v>нд</v>
      </c>
      <c r="AU27" s="38" t="str">
        <f t="shared" ref="AU27:BW27" si="42">AU180</f>
        <v>нд</v>
      </c>
      <c r="AV27" s="38" t="str">
        <f t="shared" si="42"/>
        <v>нд</v>
      </c>
      <c r="AW27" s="38" t="str">
        <f t="shared" si="42"/>
        <v>нд</v>
      </c>
      <c r="AX27" s="38" t="str">
        <f t="shared" si="42"/>
        <v>нд</v>
      </c>
      <c r="AY27" s="38" t="str">
        <f t="shared" si="42"/>
        <v>нд</v>
      </c>
      <c r="AZ27" s="38" t="str">
        <f t="shared" si="42"/>
        <v>нд</v>
      </c>
      <c r="BA27" s="54" t="str">
        <f t="shared" si="42"/>
        <v>нд</v>
      </c>
      <c r="BB27" s="38" t="str">
        <f t="shared" si="42"/>
        <v>нд</v>
      </c>
      <c r="BC27" s="38" t="str">
        <f t="shared" si="42"/>
        <v>нд</v>
      </c>
      <c r="BD27" s="38" t="str">
        <f t="shared" si="42"/>
        <v>нд</v>
      </c>
      <c r="BE27" s="38" t="str">
        <f t="shared" si="42"/>
        <v>нд</v>
      </c>
      <c r="BF27" s="38" t="str">
        <f t="shared" si="42"/>
        <v>нд</v>
      </c>
      <c r="BG27" s="38" t="str">
        <f t="shared" si="42"/>
        <v>нд</v>
      </c>
      <c r="BH27" s="54" t="str">
        <f t="shared" si="42"/>
        <v>нд</v>
      </c>
      <c r="BI27" s="38" t="str">
        <f t="shared" si="42"/>
        <v>нд</v>
      </c>
      <c r="BJ27" s="38" t="str">
        <f t="shared" si="42"/>
        <v>нд</v>
      </c>
      <c r="BK27" s="38" t="str">
        <f t="shared" si="42"/>
        <v>нд</v>
      </c>
      <c r="BL27" s="38" t="str">
        <f t="shared" si="42"/>
        <v>нд</v>
      </c>
      <c r="BM27" s="38" t="str">
        <f t="shared" si="42"/>
        <v>нд</v>
      </c>
      <c r="BN27" s="38" t="str">
        <f t="shared" si="42"/>
        <v>нд</v>
      </c>
      <c r="BO27" s="54" t="str">
        <f t="shared" si="42"/>
        <v>нд</v>
      </c>
      <c r="BP27" s="38" t="str">
        <f t="shared" si="42"/>
        <v>нд</v>
      </c>
      <c r="BQ27" s="38" t="str">
        <f t="shared" si="42"/>
        <v>нд</v>
      </c>
      <c r="BR27" s="38" t="str">
        <f t="shared" si="42"/>
        <v>нд</v>
      </c>
      <c r="BS27" s="38" t="str">
        <f t="shared" si="42"/>
        <v>нд</v>
      </c>
      <c r="BT27" s="38">
        <f t="shared" si="42"/>
        <v>0.82</v>
      </c>
      <c r="BU27" s="38" t="str">
        <f t="shared" si="42"/>
        <v>нд</v>
      </c>
      <c r="BV27" s="38" t="str">
        <f t="shared" si="42"/>
        <v>нд</v>
      </c>
      <c r="BW27" s="38" t="str">
        <f t="shared" si="42"/>
        <v>нд</v>
      </c>
      <c r="BX27" s="38" t="str">
        <f t="shared" ref="BX27:CC27" si="43">BX180</f>
        <v>нд</v>
      </c>
      <c r="BY27" s="38" t="str">
        <f t="shared" si="43"/>
        <v>нд</v>
      </c>
      <c r="BZ27" s="38" t="str">
        <f t="shared" si="43"/>
        <v>нд</v>
      </c>
      <c r="CA27" s="38">
        <f t="shared" si="43"/>
        <v>-0.68</v>
      </c>
      <c r="CB27" s="38" t="str">
        <f t="shared" si="43"/>
        <v>нд</v>
      </c>
      <c r="CC27" s="38" t="str">
        <f t="shared" si="43"/>
        <v>нд</v>
      </c>
      <c r="CD27" s="55"/>
    </row>
    <row r="28" spans="1:82" ht="31.5">
      <c r="A28" s="52" t="s">
        <v>240</v>
      </c>
      <c r="B28" s="22" t="s">
        <v>241</v>
      </c>
      <c r="C28" s="53" t="s">
        <v>104</v>
      </c>
      <c r="D28" s="51" t="s">
        <v>105</v>
      </c>
      <c r="E28" s="38" t="str">
        <f t="shared" ref="E28:K28" si="44">E188</f>
        <v>нд</v>
      </c>
      <c r="F28" s="38" t="str">
        <f t="shared" si="44"/>
        <v>нд</v>
      </c>
      <c r="G28" s="38" t="str">
        <f t="shared" si="44"/>
        <v>нд</v>
      </c>
      <c r="H28" s="38" t="str">
        <f t="shared" si="44"/>
        <v>нд</v>
      </c>
      <c r="I28" s="38" t="str">
        <f t="shared" si="44"/>
        <v>нд</v>
      </c>
      <c r="J28" s="38" t="str">
        <f t="shared" si="44"/>
        <v>нд</v>
      </c>
      <c r="K28" s="54" t="str">
        <f t="shared" si="44"/>
        <v>нд</v>
      </c>
      <c r="L28" s="38" t="str">
        <f t="shared" ref="L28:AT28" si="45">L188</f>
        <v>нд</v>
      </c>
      <c r="M28" s="38" t="str">
        <f t="shared" si="45"/>
        <v>нд</v>
      </c>
      <c r="N28" s="38" t="str">
        <f t="shared" si="45"/>
        <v>нд</v>
      </c>
      <c r="O28" s="38" t="str">
        <f t="shared" si="45"/>
        <v>нд</v>
      </c>
      <c r="P28" s="38" t="str">
        <f t="shared" si="45"/>
        <v>нд</v>
      </c>
      <c r="Q28" s="38" t="str">
        <f t="shared" si="45"/>
        <v>нд</v>
      </c>
      <c r="R28" s="54" t="str">
        <f t="shared" si="45"/>
        <v>нд</v>
      </c>
      <c r="S28" s="38" t="str">
        <f t="shared" si="45"/>
        <v>нд</v>
      </c>
      <c r="T28" s="38" t="str">
        <f t="shared" si="45"/>
        <v>нд</v>
      </c>
      <c r="U28" s="38" t="str">
        <f t="shared" si="45"/>
        <v>нд</v>
      </c>
      <c r="V28" s="38" t="str">
        <f t="shared" si="45"/>
        <v>нд</v>
      </c>
      <c r="W28" s="38" t="str">
        <f t="shared" si="45"/>
        <v>нд</v>
      </c>
      <c r="X28" s="38" t="str">
        <f t="shared" si="45"/>
        <v>нд</v>
      </c>
      <c r="Y28" s="54" t="str">
        <f t="shared" si="45"/>
        <v>нд</v>
      </c>
      <c r="Z28" s="38" t="str">
        <f t="shared" si="45"/>
        <v>нд</v>
      </c>
      <c r="AA28" s="38" t="str">
        <f t="shared" si="45"/>
        <v>нд</v>
      </c>
      <c r="AB28" s="38" t="str">
        <f t="shared" si="45"/>
        <v>нд</v>
      </c>
      <c r="AC28" s="38" t="str">
        <f t="shared" si="45"/>
        <v>нд</v>
      </c>
      <c r="AD28" s="38" t="str">
        <f t="shared" si="45"/>
        <v>нд</v>
      </c>
      <c r="AE28" s="38" t="str">
        <f t="shared" si="45"/>
        <v>нд</v>
      </c>
      <c r="AF28" s="54" t="str">
        <f t="shared" si="45"/>
        <v>нд</v>
      </c>
      <c r="AG28" s="38" t="str">
        <f t="shared" si="45"/>
        <v>нд</v>
      </c>
      <c r="AH28" s="38" t="str">
        <f t="shared" si="45"/>
        <v>нд</v>
      </c>
      <c r="AI28" s="38" t="str">
        <f t="shared" si="45"/>
        <v>нд</v>
      </c>
      <c r="AJ28" s="38" t="str">
        <f t="shared" si="45"/>
        <v>нд</v>
      </c>
      <c r="AK28" s="38" t="str">
        <f t="shared" si="45"/>
        <v>нд</v>
      </c>
      <c r="AL28" s="38" t="str">
        <f t="shared" si="45"/>
        <v>нд</v>
      </c>
      <c r="AM28" s="54" t="str">
        <f t="shared" si="45"/>
        <v>нд</v>
      </c>
      <c r="AN28" s="38" t="str">
        <f t="shared" si="45"/>
        <v>нд</v>
      </c>
      <c r="AO28" s="38" t="str">
        <f t="shared" si="45"/>
        <v>нд</v>
      </c>
      <c r="AP28" s="38" t="str">
        <f t="shared" si="45"/>
        <v>нд</v>
      </c>
      <c r="AQ28" s="38" t="str">
        <f t="shared" si="45"/>
        <v>нд</v>
      </c>
      <c r="AR28" s="38" t="str">
        <f t="shared" si="45"/>
        <v>нд</v>
      </c>
      <c r="AS28" s="38" t="str">
        <f t="shared" si="45"/>
        <v>нд</v>
      </c>
      <c r="AT28" s="38" t="str">
        <f t="shared" si="45"/>
        <v>нд</v>
      </c>
      <c r="AU28" s="38" t="str">
        <f t="shared" ref="AU28:BW28" si="46">AU188</f>
        <v>нд</v>
      </c>
      <c r="AV28" s="38" t="str">
        <f t="shared" si="46"/>
        <v>нд</v>
      </c>
      <c r="AW28" s="38" t="str">
        <f t="shared" si="46"/>
        <v>нд</v>
      </c>
      <c r="AX28" s="38" t="str">
        <f t="shared" si="46"/>
        <v>нд</v>
      </c>
      <c r="AY28" s="38" t="str">
        <f t="shared" si="46"/>
        <v>нд</v>
      </c>
      <c r="AZ28" s="38" t="str">
        <f t="shared" si="46"/>
        <v>нд</v>
      </c>
      <c r="BA28" s="54" t="str">
        <f t="shared" si="46"/>
        <v>нд</v>
      </c>
      <c r="BB28" s="38" t="str">
        <f t="shared" si="46"/>
        <v>нд</v>
      </c>
      <c r="BC28" s="38" t="str">
        <f t="shared" si="46"/>
        <v>нд</v>
      </c>
      <c r="BD28" s="38" t="str">
        <f t="shared" si="46"/>
        <v>нд</v>
      </c>
      <c r="BE28" s="38" t="str">
        <f t="shared" si="46"/>
        <v>нд</v>
      </c>
      <c r="BF28" s="38" t="str">
        <f t="shared" si="46"/>
        <v>нд</v>
      </c>
      <c r="BG28" s="38" t="str">
        <f t="shared" si="46"/>
        <v>нд</v>
      </c>
      <c r="BH28" s="54" t="str">
        <f t="shared" si="46"/>
        <v>нд</v>
      </c>
      <c r="BI28" s="38" t="str">
        <f t="shared" si="46"/>
        <v>нд</v>
      </c>
      <c r="BJ28" s="38" t="str">
        <f t="shared" si="46"/>
        <v>нд</v>
      </c>
      <c r="BK28" s="38" t="str">
        <f t="shared" si="46"/>
        <v>нд</v>
      </c>
      <c r="BL28" s="38" t="str">
        <f t="shared" si="46"/>
        <v>нд</v>
      </c>
      <c r="BM28" s="38" t="str">
        <f t="shared" si="46"/>
        <v>нд</v>
      </c>
      <c r="BN28" s="38" t="str">
        <f t="shared" si="46"/>
        <v>нд</v>
      </c>
      <c r="BO28" s="54" t="str">
        <f t="shared" si="46"/>
        <v>нд</v>
      </c>
      <c r="BP28" s="38" t="str">
        <f t="shared" si="46"/>
        <v>нд</v>
      </c>
      <c r="BQ28" s="38" t="str">
        <f t="shared" si="46"/>
        <v>нд</v>
      </c>
      <c r="BR28" s="38" t="str">
        <f t="shared" si="46"/>
        <v>нд</v>
      </c>
      <c r="BS28" s="38" t="str">
        <f t="shared" si="46"/>
        <v>нд</v>
      </c>
      <c r="BT28" s="38" t="str">
        <f t="shared" si="46"/>
        <v>нд</v>
      </c>
      <c r="BU28" s="38" t="str">
        <f t="shared" si="46"/>
        <v>нд</v>
      </c>
      <c r="BV28" s="38" t="str">
        <f t="shared" si="46"/>
        <v>нд</v>
      </c>
      <c r="BW28" s="38" t="str">
        <f t="shared" si="46"/>
        <v>нд</v>
      </c>
      <c r="BX28" s="38" t="str">
        <f t="shared" ref="BX28:CC28" si="47">BX188</f>
        <v>нд</v>
      </c>
      <c r="BY28" s="38" t="str">
        <f t="shared" si="47"/>
        <v>нд</v>
      </c>
      <c r="BZ28" s="38" t="str">
        <f t="shared" si="47"/>
        <v>нд</v>
      </c>
      <c r="CA28" s="38" t="str">
        <f t="shared" si="47"/>
        <v>нд</v>
      </c>
      <c r="CB28" s="38" t="str">
        <f t="shared" si="47"/>
        <v>нд</v>
      </c>
      <c r="CC28" s="38" t="str">
        <f t="shared" si="47"/>
        <v>нд</v>
      </c>
      <c r="CD28" s="55"/>
    </row>
    <row r="29" spans="1:82">
      <c r="A29" s="52" t="s">
        <v>242</v>
      </c>
      <c r="B29" s="22" t="s">
        <v>243</v>
      </c>
      <c r="C29" s="53" t="s">
        <v>104</v>
      </c>
      <c r="D29" s="51" t="s">
        <v>105</v>
      </c>
      <c r="E29" s="38" t="str">
        <f t="shared" ref="E29:K29" si="48">E190</f>
        <v>нд</v>
      </c>
      <c r="F29" s="38" t="str">
        <f t="shared" si="48"/>
        <v>нд</v>
      </c>
      <c r="G29" s="38" t="str">
        <f t="shared" si="48"/>
        <v>нд</v>
      </c>
      <c r="H29" s="38" t="str">
        <f t="shared" si="48"/>
        <v>нд</v>
      </c>
      <c r="I29" s="38" t="str">
        <f t="shared" si="48"/>
        <v>нд</v>
      </c>
      <c r="J29" s="38" t="str">
        <f t="shared" si="48"/>
        <v>нд</v>
      </c>
      <c r="K29" s="54">
        <f t="shared" si="48"/>
        <v>1</v>
      </c>
      <c r="L29" s="38" t="str">
        <f t="shared" ref="L29:AT29" si="49">L190</f>
        <v>нд</v>
      </c>
      <c r="M29" s="38" t="str">
        <f t="shared" si="49"/>
        <v>нд</v>
      </c>
      <c r="N29" s="38" t="str">
        <f t="shared" si="49"/>
        <v>нд</v>
      </c>
      <c r="O29" s="38" t="str">
        <f t="shared" si="49"/>
        <v>нд</v>
      </c>
      <c r="P29" s="38" t="str">
        <f t="shared" si="49"/>
        <v>нд</v>
      </c>
      <c r="Q29" s="38" t="str">
        <f t="shared" si="49"/>
        <v>нд</v>
      </c>
      <c r="R29" s="54">
        <f t="shared" si="49"/>
        <v>1</v>
      </c>
      <c r="S29" s="38" t="str">
        <f t="shared" si="49"/>
        <v>нд</v>
      </c>
      <c r="T29" s="38" t="str">
        <f t="shared" si="49"/>
        <v>нд</v>
      </c>
      <c r="U29" s="38" t="str">
        <f t="shared" si="49"/>
        <v>нд</v>
      </c>
      <c r="V29" s="38" t="str">
        <f t="shared" si="49"/>
        <v>нд</v>
      </c>
      <c r="W29" s="38" t="str">
        <f t="shared" si="49"/>
        <v>нд</v>
      </c>
      <c r="X29" s="38" t="str">
        <f t="shared" si="49"/>
        <v>нд</v>
      </c>
      <c r="Y29" s="54" t="str">
        <f t="shared" si="49"/>
        <v>нд</v>
      </c>
      <c r="Z29" s="38" t="str">
        <f t="shared" si="49"/>
        <v>нд</v>
      </c>
      <c r="AA29" s="38" t="str">
        <f t="shared" si="49"/>
        <v>нд</v>
      </c>
      <c r="AB29" s="38" t="str">
        <f t="shared" si="49"/>
        <v>нд</v>
      </c>
      <c r="AC29" s="38" t="str">
        <f t="shared" si="49"/>
        <v>нд</v>
      </c>
      <c r="AD29" s="38" t="str">
        <f t="shared" si="49"/>
        <v>нд</v>
      </c>
      <c r="AE29" s="38" t="str">
        <f t="shared" si="49"/>
        <v>нд</v>
      </c>
      <c r="AF29" s="54" t="str">
        <f t="shared" si="49"/>
        <v>нд</v>
      </c>
      <c r="AG29" s="38" t="str">
        <f t="shared" si="49"/>
        <v>нд</v>
      </c>
      <c r="AH29" s="38" t="str">
        <f t="shared" si="49"/>
        <v>нд</v>
      </c>
      <c r="AI29" s="38" t="str">
        <f t="shared" si="49"/>
        <v>нд</v>
      </c>
      <c r="AJ29" s="38" t="str">
        <f t="shared" si="49"/>
        <v>нд</v>
      </c>
      <c r="AK29" s="38" t="str">
        <f t="shared" si="49"/>
        <v>нд</v>
      </c>
      <c r="AL29" s="38" t="str">
        <f t="shared" si="49"/>
        <v>нд</v>
      </c>
      <c r="AM29" s="54" t="str">
        <f t="shared" si="49"/>
        <v>нд</v>
      </c>
      <c r="AN29" s="38" t="str">
        <f t="shared" si="49"/>
        <v>нд</v>
      </c>
      <c r="AO29" s="38" t="str">
        <f t="shared" si="49"/>
        <v>нд</v>
      </c>
      <c r="AP29" s="38" t="str">
        <f t="shared" si="49"/>
        <v>нд</v>
      </c>
      <c r="AQ29" s="38" t="str">
        <f t="shared" si="49"/>
        <v>нд</v>
      </c>
      <c r="AR29" s="38" t="str">
        <f t="shared" si="49"/>
        <v>нд</v>
      </c>
      <c r="AS29" s="38" t="str">
        <f t="shared" si="49"/>
        <v>нд</v>
      </c>
      <c r="AT29" s="54">
        <f t="shared" si="49"/>
        <v>1</v>
      </c>
      <c r="AU29" s="38" t="str">
        <f t="shared" ref="AU29:BW29" si="50">AU190</f>
        <v>нд</v>
      </c>
      <c r="AV29" s="38" t="str">
        <f t="shared" si="50"/>
        <v>нд</v>
      </c>
      <c r="AW29" s="38" t="str">
        <f t="shared" si="50"/>
        <v>нд</v>
      </c>
      <c r="AX29" s="38" t="str">
        <f t="shared" si="50"/>
        <v>нд</v>
      </c>
      <c r="AY29" s="38" t="str">
        <f t="shared" si="50"/>
        <v>нд</v>
      </c>
      <c r="AZ29" s="38" t="str">
        <f t="shared" si="50"/>
        <v>нд</v>
      </c>
      <c r="BA29" s="54" t="str">
        <f t="shared" si="50"/>
        <v>нд</v>
      </c>
      <c r="BB29" s="38" t="str">
        <f t="shared" si="50"/>
        <v>нд</v>
      </c>
      <c r="BC29" s="38" t="str">
        <f t="shared" si="50"/>
        <v>нд</v>
      </c>
      <c r="BD29" s="38" t="str">
        <f t="shared" si="50"/>
        <v>нд</v>
      </c>
      <c r="BE29" s="38" t="str">
        <f t="shared" si="50"/>
        <v>нд</v>
      </c>
      <c r="BF29" s="38" t="str">
        <f t="shared" si="50"/>
        <v>нд</v>
      </c>
      <c r="BG29" s="38" t="str">
        <f t="shared" si="50"/>
        <v>нд</v>
      </c>
      <c r="BH29" s="54" t="str">
        <f t="shared" si="50"/>
        <v>нд</v>
      </c>
      <c r="BI29" s="38" t="str">
        <f t="shared" si="50"/>
        <v>нд</v>
      </c>
      <c r="BJ29" s="38" t="str">
        <f t="shared" si="50"/>
        <v>нд</v>
      </c>
      <c r="BK29" s="38" t="str">
        <f t="shared" si="50"/>
        <v>нд</v>
      </c>
      <c r="BL29" s="38" t="str">
        <f t="shared" si="50"/>
        <v>нд</v>
      </c>
      <c r="BM29" s="38" t="str">
        <f t="shared" si="50"/>
        <v>нд</v>
      </c>
      <c r="BN29" s="38" t="str">
        <f t="shared" si="50"/>
        <v>нд</v>
      </c>
      <c r="BO29" s="54">
        <f t="shared" si="50"/>
        <v>1</v>
      </c>
      <c r="BP29" s="38" t="str">
        <f t="shared" si="50"/>
        <v>нд</v>
      </c>
      <c r="BQ29" s="38" t="str">
        <f t="shared" si="50"/>
        <v>нд</v>
      </c>
      <c r="BR29" s="38" t="str">
        <f t="shared" si="50"/>
        <v>нд</v>
      </c>
      <c r="BS29" s="38" t="str">
        <f t="shared" si="50"/>
        <v>нд</v>
      </c>
      <c r="BT29" s="38" t="str">
        <f t="shared" si="50"/>
        <v>нд</v>
      </c>
      <c r="BU29" s="38" t="str">
        <f t="shared" si="50"/>
        <v>нд</v>
      </c>
      <c r="BV29" s="38" t="str">
        <f t="shared" si="50"/>
        <v>нд</v>
      </c>
      <c r="BW29" s="38" t="str">
        <f t="shared" si="50"/>
        <v>нд</v>
      </c>
      <c r="BX29" s="38" t="str">
        <f t="shared" ref="BX29:CC29" si="51">BX190</f>
        <v>нд</v>
      </c>
      <c r="BY29" s="38" t="str">
        <f t="shared" si="51"/>
        <v>нд</v>
      </c>
      <c r="BZ29" s="38" t="str">
        <f t="shared" si="51"/>
        <v>нд</v>
      </c>
      <c r="CA29" s="38" t="str">
        <f t="shared" si="51"/>
        <v>нд</v>
      </c>
      <c r="CB29" s="38" t="str">
        <f t="shared" si="51"/>
        <v>нд</v>
      </c>
      <c r="CC29" s="38" t="str">
        <f t="shared" si="51"/>
        <v>нд</v>
      </c>
      <c r="CD29" s="55"/>
    </row>
    <row r="30" spans="1:82">
      <c r="A30" s="27" t="s">
        <v>244</v>
      </c>
      <c r="B30" s="23" t="s">
        <v>245</v>
      </c>
      <c r="C30" s="62" t="s">
        <v>104</v>
      </c>
      <c r="D30" s="51" t="s">
        <v>105</v>
      </c>
      <c r="E30" s="41">
        <f t="shared" ref="E30:K30" si="52">E21</f>
        <v>2.2300000000000004</v>
      </c>
      <c r="F30" s="41" t="str">
        <f t="shared" si="52"/>
        <v>нд</v>
      </c>
      <c r="G30" s="41">
        <f t="shared" si="52"/>
        <v>0.998</v>
      </c>
      <c r="H30" s="41" t="str">
        <f t="shared" si="52"/>
        <v>нд</v>
      </c>
      <c r="I30" s="41">
        <f t="shared" si="52"/>
        <v>1.85</v>
      </c>
      <c r="J30" s="41" t="str">
        <f t="shared" si="52"/>
        <v>нд</v>
      </c>
      <c r="K30" s="63">
        <f t="shared" si="52"/>
        <v>70</v>
      </c>
      <c r="L30" s="41" t="str">
        <f t="shared" ref="L30:AT30" si="53">L21</f>
        <v>нд</v>
      </c>
      <c r="M30" s="41" t="str">
        <f t="shared" si="53"/>
        <v>нд</v>
      </c>
      <c r="N30" s="41" t="str">
        <f t="shared" si="53"/>
        <v>нд</v>
      </c>
      <c r="O30" s="41" t="str">
        <f t="shared" si="53"/>
        <v>нд</v>
      </c>
      <c r="P30" s="41" t="str">
        <f t="shared" si="53"/>
        <v>нд</v>
      </c>
      <c r="Q30" s="41" t="str">
        <f t="shared" si="53"/>
        <v>нд</v>
      </c>
      <c r="R30" s="63">
        <f t="shared" si="53"/>
        <v>1</v>
      </c>
      <c r="S30" s="41" t="str">
        <f t="shared" si="53"/>
        <v>нд</v>
      </c>
      <c r="T30" s="41" t="str">
        <f t="shared" si="53"/>
        <v>нд</v>
      </c>
      <c r="U30" s="41" t="str">
        <f t="shared" si="53"/>
        <v>нд</v>
      </c>
      <c r="V30" s="41" t="str">
        <f t="shared" si="53"/>
        <v>нд</v>
      </c>
      <c r="W30" s="41">
        <f t="shared" si="53"/>
        <v>1.5</v>
      </c>
      <c r="X30" s="41" t="str">
        <f t="shared" si="53"/>
        <v>нд</v>
      </c>
      <c r="Y30" s="63" t="str">
        <f t="shared" si="53"/>
        <v>нд</v>
      </c>
      <c r="Z30" s="41">
        <f t="shared" si="53"/>
        <v>2.2300000000000004</v>
      </c>
      <c r="AA30" s="41" t="str">
        <f t="shared" si="53"/>
        <v>нд</v>
      </c>
      <c r="AB30" s="41">
        <f t="shared" si="53"/>
        <v>0.998</v>
      </c>
      <c r="AC30" s="41" t="str">
        <f t="shared" si="53"/>
        <v>нд</v>
      </c>
      <c r="AD30" s="41">
        <f t="shared" si="53"/>
        <v>0.35</v>
      </c>
      <c r="AE30" s="41" t="str">
        <f t="shared" si="53"/>
        <v>нд</v>
      </c>
      <c r="AF30" s="63">
        <f t="shared" si="53"/>
        <v>68</v>
      </c>
      <c r="AG30" s="41" t="str">
        <f t="shared" si="53"/>
        <v>нд</v>
      </c>
      <c r="AH30" s="41" t="str">
        <f t="shared" si="53"/>
        <v>нд</v>
      </c>
      <c r="AI30" s="41" t="str">
        <f t="shared" si="53"/>
        <v>нд</v>
      </c>
      <c r="AJ30" s="41" t="str">
        <f t="shared" si="53"/>
        <v>нд</v>
      </c>
      <c r="AK30" s="41" t="str">
        <f t="shared" si="53"/>
        <v>нд</v>
      </c>
      <c r="AL30" s="41" t="str">
        <f t="shared" si="53"/>
        <v>нд</v>
      </c>
      <c r="AM30" s="63">
        <f t="shared" si="53"/>
        <v>1</v>
      </c>
      <c r="AN30" s="62">
        <f t="shared" si="53"/>
        <v>2.2300000000000004</v>
      </c>
      <c r="AO30" s="62" t="str">
        <f t="shared" si="53"/>
        <v>нд</v>
      </c>
      <c r="AP30" s="62">
        <f t="shared" si="53"/>
        <v>0.85499999999999998</v>
      </c>
      <c r="AQ30" s="62" t="str">
        <f t="shared" si="53"/>
        <v>нд</v>
      </c>
      <c r="AR30" s="62">
        <f t="shared" si="53"/>
        <v>0.98</v>
      </c>
      <c r="AS30" s="62" t="str">
        <f t="shared" si="53"/>
        <v>нд</v>
      </c>
      <c r="AT30" s="62">
        <f t="shared" si="53"/>
        <v>96</v>
      </c>
      <c r="AU30" s="41" t="str">
        <f t="shared" ref="AU30:BW30" si="54">AU21</f>
        <v>нд</v>
      </c>
      <c r="AV30" s="41" t="str">
        <f t="shared" si="54"/>
        <v>нд</v>
      </c>
      <c r="AW30" s="41" t="str">
        <f t="shared" si="54"/>
        <v>нд</v>
      </c>
      <c r="AX30" s="41" t="str">
        <f t="shared" si="54"/>
        <v>нд</v>
      </c>
      <c r="AY30" s="41" t="str">
        <f t="shared" si="54"/>
        <v>нд</v>
      </c>
      <c r="AZ30" s="41" t="str">
        <f t="shared" si="54"/>
        <v>нд</v>
      </c>
      <c r="BA30" s="63" t="str">
        <f t="shared" si="54"/>
        <v>нд</v>
      </c>
      <c r="BB30" s="41" t="str">
        <f t="shared" si="54"/>
        <v>нд</v>
      </c>
      <c r="BC30" s="41" t="str">
        <f t="shared" si="54"/>
        <v>нд</v>
      </c>
      <c r="BD30" s="41" t="str">
        <f t="shared" si="54"/>
        <v>нд</v>
      </c>
      <c r="BE30" s="41" t="str">
        <f t="shared" si="54"/>
        <v>нд</v>
      </c>
      <c r="BF30" s="41" t="str">
        <f t="shared" si="54"/>
        <v>нд</v>
      </c>
      <c r="BG30" s="41" t="str">
        <f t="shared" si="54"/>
        <v>нд</v>
      </c>
      <c r="BH30" s="63" t="str">
        <f t="shared" si="54"/>
        <v>нд</v>
      </c>
      <c r="BI30" s="41">
        <f t="shared" si="54"/>
        <v>0.8</v>
      </c>
      <c r="BJ30" s="41" t="str">
        <f t="shared" si="54"/>
        <v>нд</v>
      </c>
      <c r="BK30" s="41" t="str">
        <f t="shared" si="54"/>
        <v>нд</v>
      </c>
      <c r="BL30" s="41" t="str">
        <f t="shared" si="54"/>
        <v>нд</v>
      </c>
      <c r="BM30" s="41" t="str">
        <f t="shared" si="54"/>
        <v>нд</v>
      </c>
      <c r="BN30" s="41" t="str">
        <f t="shared" si="54"/>
        <v>нд</v>
      </c>
      <c r="BO30" s="63">
        <f t="shared" si="54"/>
        <v>1</v>
      </c>
      <c r="BP30" s="41">
        <f t="shared" si="54"/>
        <v>1.4300000000000002</v>
      </c>
      <c r="BQ30" s="41" t="str">
        <f t="shared" si="54"/>
        <v>нд</v>
      </c>
      <c r="BR30" s="62">
        <f t="shared" si="54"/>
        <v>0.85499999999999998</v>
      </c>
      <c r="BS30" s="41" t="str">
        <f t="shared" si="54"/>
        <v>нд</v>
      </c>
      <c r="BT30" s="62">
        <f t="shared" si="54"/>
        <v>0.98</v>
      </c>
      <c r="BU30" s="41" t="str">
        <f t="shared" si="54"/>
        <v>нд</v>
      </c>
      <c r="BV30" s="62">
        <f t="shared" si="54"/>
        <v>95</v>
      </c>
      <c r="BW30" s="62" t="str">
        <f t="shared" si="54"/>
        <v>нд</v>
      </c>
      <c r="BX30" s="62" t="str">
        <f t="shared" ref="BX30:CC30" si="55">BX21</f>
        <v>нд</v>
      </c>
      <c r="BY30" s="62">
        <f t="shared" si="55"/>
        <v>-0.14300000000000013</v>
      </c>
      <c r="BZ30" s="62" t="str">
        <f t="shared" si="55"/>
        <v>нд</v>
      </c>
      <c r="CA30" s="62">
        <f t="shared" si="55"/>
        <v>-0.87000000000000011</v>
      </c>
      <c r="CB30" s="62" t="str">
        <f t="shared" si="55"/>
        <v>нд</v>
      </c>
      <c r="CC30" s="62">
        <f t="shared" si="55"/>
        <v>26</v>
      </c>
      <c r="CD30" s="55"/>
    </row>
    <row r="31" spans="1:82" ht="31.5">
      <c r="A31" s="64" t="s">
        <v>106</v>
      </c>
      <c r="B31" s="24" t="s">
        <v>246</v>
      </c>
      <c r="C31" s="65" t="s">
        <v>104</v>
      </c>
      <c r="D31" s="51" t="s">
        <v>105</v>
      </c>
      <c r="E31" s="42" t="str">
        <f t="shared" ref="E31:K31" si="56">IF(NOT(SUM(E32,E46,E51,E66)=0),SUM(E32,E46,E51,E66),"нд")</f>
        <v>нд</v>
      </c>
      <c r="F31" s="42" t="str">
        <f t="shared" si="56"/>
        <v>нд</v>
      </c>
      <c r="G31" s="42" t="str">
        <f t="shared" si="56"/>
        <v>нд</v>
      </c>
      <c r="H31" s="42" t="str">
        <f t="shared" si="56"/>
        <v>нд</v>
      </c>
      <c r="I31" s="42" t="str">
        <f t="shared" si="56"/>
        <v>нд</v>
      </c>
      <c r="J31" s="42" t="str">
        <f t="shared" si="56"/>
        <v>нд</v>
      </c>
      <c r="K31" s="66" t="str">
        <f t="shared" si="56"/>
        <v>нд</v>
      </c>
      <c r="L31" s="42" t="str">
        <f t="shared" ref="L31:AT31" si="57">IF(NOT(SUM(L32,L46,L51,L66)=0),SUM(L32,L46,L51,L66),"нд")</f>
        <v>нд</v>
      </c>
      <c r="M31" s="42" t="str">
        <f t="shared" si="57"/>
        <v>нд</v>
      </c>
      <c r="N31" s="42" t="str">
        <f t="shared" si="57"/>
        <v>нд</v>
      </c>
      <c r="O31" s="42" t="str">
        <f t="shared" si="57"/>
        <v>нд</v>
      </c>
      <c r="P31" s="42" t="str">
        <f t="shared" si="57"/>
        <v>нд</v>
      </c>
      <c r="Q31" s="42" t="str">
        <f t="shared" si="57"/>
        <v>нд</v>
      </c>
      <c r="R31" s="66" t="str">
        <f t="shared" si="57"/>
        <v>нд</v>
      </c>
      <c r="S31" s="42" t="str">
        <f t="shared" si="57"/>
        <v>нд</v>
      </c>
      <c r="T31" s="42" t="str">
        <f t="shared" si="57"/>
        <v>нд</v>
      </c>
      <c r="U31" s="42" t="str">
        <f t="shared" si="57"/>
        <v>нд</v>
      </c>
      <c r="V31" s="42" t="str">
        <f t="shared" si="57"/>
        <v>нд</v>
      </c>
      <c r="W31" s="42" t="str">
        <f t="shared" si="57"/>
        <v>нд</v>
      </c>
      <c r="X31" s="42" t="str">
        <f t="shared" si="57"/>
        <v>нд</v>
      </c>
      <c r="Y31" s="66" t="str">
        <f t="shared" si="57"/>
        <v>нд</v>
      </c>
      <c r="Z31" s="42" t="str">
        <f t="shared" si="57"/>
        <v>нд</v>
      </c>
      <c r="AA31" s="42" t="str">
        <f t="shared" si="57"/>
        <v>нд</v>
      </c>
      <c r="AB31" s="42" t="str">
        <f t="shared" si="57"/>
        <v>нд</v>
      </c>
      <c r="AC31" s="42" t="str">
        <f t="shared" si="57"/>
        <v>нд</v>
      </c>
      <c r="AD31" s="42" t="str">
        <f t="shared" si="57"/>
        <v>нд</v>
      </c>
      <c r="AE31" s="42" t="str">
        <f t="shared" si="57"/>
        <v>нд</v>
      </c>
      <c r="AF31" s="66" t="str">
        <f t="shared" si="57"/>
        <v>нд</v>
      </c>
      <c r="AG31" s="42" t="str">
        <f t="shared" si="57"/>
        <v>нд</v>
      </c>
      <c r="AH31" s="42" t="str">
        <f t="shared" si="57"/>
        <v>нд</v>
      </c>
      <c r="AI31" s="42" t="str">
        <f t="shared" si="57"/>
        <v>нд</v>
      </c>
      <c r="AJ31" s="42" t="str">
        <f t="shared" si="57"/>
        <v>нд</v>
      </c>
      <c r="AK31" s="42" t="str">
        <f t="shared" si="57"/>
        <v>нд</v>
      </c>
      <c r="AL31" s="42" t="str">
        <f t="shared" si="57"/>
        <v>нд</v>
      </c>
      <c r="AM31" s="66" t="str">
        <f t="shared" si="57"/>
        <v>нд</v>
      </c>
      <c r="AN31" s="42" t="str">
        <f t="shared" si="57"/>
        <v>нд</v>
      </c>
      <c r="AO31" s="42" t="str">
        <f t="shared" si="57"/>
        <v>нд</v>
      </c>
      <c r="AP31" s="42" t="str">
        <f t="shared" si="57"/>
        <v>нд</v>
      </c>
      <c r="AQ31" s="42" t="str">
        <f t="shared" si="57"/>
        <v>нд</v>
      </c>
      <c r="AR31" s="42" t="str">
        <f t="shared" si="57"/>
        <v>нд</v>
      </c>
      <c r="AS31" s="42" t="str">
        <f t="shared" si="57"/>
        <v>нд</v>
      </c>
      <c r="AT31" s="42" t="str">
        <f t="shared" si="57"/>
        <v>нд</v>
      </c>
      <c r="AU31" s="42" t="str">
        <f t="shared" ref="AU31:BW31" si="58">IF(NOT(SUM(AU32,AU46,AU51,AU66)=0),SUM(AU32,AU46,AU51,AU66),"нд")</f>
        <v>нд</v>
      </c>
      <c r="AV31" s="42" t="str">
        <f t="shared" si="58"/>
        <v>нд</v>
      </c>
      <c r="AW31" s="42" t="str">
        <f t="shared" si="58"/>
        <v>нд</v>
      </c>
      <c r="AX31" s="42" t="str">
        <f t="shared" si="58"/>
        <v>нд</v>
      </c>
      <c r="AY31" s="42" t="str">
        <f t="shared" si="58"/>
        <v>нд</v>
      </c>
      <c r="AZ31" s="42" t="str">
        <f t="shared" si="58"/>
        <v>нд</v>
      </c>
      <c r="BA31" s="66" t="str">
        <f t="shared" si="58"/>
        <v>нд</v>
      </c>
      <c r="BB31" s="42" t="str">
        <f t="shared" si="58"/>
        <v>нд</v>
      </c>
      <c r="BC31" s="42" t="str">
        <f t="shared" si="58"/>
        <v>нд</v>
      </c>
      <c r="BD31" s="42" t="str">
        <f t="shared" si="58"/>
        <v>нд</v>
      </c>
      <c r="BE31" s="42" t="str">
        <f t="shared" si="58"/>
        <v>нд</v>
      </c>
      <c r="BF31" s="42" t="str">
        <f t="shared" si="58"/>
        <v>нд</v>
      </c>
      <c r="BG31" s="42" t="str">
        <f t="shared" si="58"/>
        <v>нд</v>
      </c>
      <c r="BH31" s="66" t="str">
        <f t="shared" si="58"/>
        <v>нд</v>
      </c>
      <c r="BI31" s="42" t="str">
        <f t="shared" si="58"/>
        <v>нд</v>
      </c>
      <c r="BJ31" s="42" t="str">
        <f t="shared" si="58"/>
        <v>нд</v>
      </c>
      <c r="BK31" s="42" t="str">
        <f t="shared" si="58"/>
        <v>нд</v>
      </c>
      <c r="BL31" s="42" t="str">
        <f t="shared" si="58"/>
        <v>нд</v>
      </c>
      <c r="BM31" s="42" t="str">
        <f t="shared" si="58"/>
        <v>нд</v>
      </c>
      <c r="BN31" s="42" t="str">
        <f t="shared" si="58"/>
        <v>нд</v>
      </c>
      <c r="BO31" s="66" t="str">
        <f t="shared" si="58"/>
        <v>нд</v>
      </c>
      <c r="BP31" s="42" t="str">
        <f t="shared" si="58"/>
        <v>нд</v>
      </c>
      <c r="BQ31" s="42" t="str">
        <f t="shared" si="58"/>
        <v>нд</v>
      </c>
      <c r="BR31" s="42" t="str">
        <f t="shared" si="58"/>
        <v>нд</v>
      </c>
      <c r="BS31" s="42" t="str">
        <f t="shared" si="58"/>
        <v>нд</v>
      </c>
      <c r="BT31" s="42" t="str">
        <f t="shared" si="58"/>
        <v>нд</v>
      </c>
      <c r="BU31" s="42" t="str">
        <f t="shared" si="58"/>
        <v>нд</v>
      </c>
      <c r="BV31" s="42" t="str">
        <f t="shared" si="58"/>
        <v>нд</v>
      </c>
      <c r="BW31" s="42" t="str">
        <f t="shared" si="58"/>
        <v>нд</v>
      </c>
      <c r="BX31" s="42" t="str">
        <f t="shared" ref="BX31:CC31" si="59">IF(NOT(SUM(BX32,BX46,BX51,BX66)=0),SUM(BX32,BX46,BX51,BX66),"нд")</f>
        <v>нд</v>
      </c>
      <c r="BY31" s="42" t="str">
        <f t="shared" si="59"/>
        <v>нд</v>
      </c>
      <c r="BZ31" s="42" t="str">
        <f t="shared" si="59"/>
        <v>нд</v>
      </c>
      <c r="CA31" s="42" t="str">
        <f t="shared" si="59"/>
        <v>нд</v>
      </c>
      <c r="CB31" s="42" t="str">
        <f t="shared" si="59"/>
        <v>нд</v>
      </c>
      <c r="CC31" s="42" t="str">
        <f t="shared" si="59"/>
        <v>нд</v>
      </c>
      <c r="CD31" s="55"/>
    </row>
    <row r="32" spans="1:82" ht="47.25">
      <c r="A32" s="67" t="s">
        <v>107</v>
      </c>
      <c r="B32" s="25" t="s">
        <v>247</v>
      </c>
      <c r="C32" s="68" t="s">
        <v>104</v>
      </c>
      <c r="D32" s="51" t="s">
        <v>105</v>
      </c>
      <c r="E32" s="43" t="str">
        <f t="shared" ref="E32:K32" si="60">IF(NOT(SUM(E33,E39,E44)=0),SUM(E33,E39,E44),"нд")</f>
        <v>нд</v>
      </c>
      <c r="F32" s="43" t="str">
        <f t="shared" si="60"/>
        <v>нд</v>
      </c>
      <c r="G32" s="43" t="str">
        <f t="shared" si="60"/>
        <v>нд</v>
      </c>
      <c r="H32" s="43" t="str">
        <f t="shared" si="60"/>
        <v>нд</v>
      </c>
      <c r="I32" s="43" t="str">
        <f t="shared" si="60"/>
        <v>нд</v>
      </c>
      <c r="J32" s="43" t="str">
        <f t="shared" si="60"/>
        <v>нд</v>
      </c>
      <c r="K32" s="69" t="str">
        <f t="shared" si="60"/>
        <v>нд</v>
      </c>
      <c r="L32" s="43" t="str">
        <f t="shared" ref="L32:AT32" si="61">IF(NOT(SUM(L33,L39,L44)=0),SUM(L33,L39,L44),"нд")</f>
        <v>нд</v>
      </c>
      <c r="M32" s="43" t="str">
        <f t="shared" si="61"/>
        <v>нд</v>
      </c>
      <c r="N32" s="43" t="str">
        <f t="shared" si="61"/>
        <v>нд</v>
      </c>
      <c r="O32" s="43" t="str">
        <f t="shared" si="61"/>
        <v>нд</v>
      </c>
      <c r="P32" s="43" t="str">
        <f t="shared" si="61"/>
        <v>нд</v>
      </c>
      <c r="Q32" s="43" t="str">
        <f t="shared" si="61"/>
        <v>нд</v>
      </c>
      <c r="R32" s="69" t="str">
        <f t="shared" si="61"/>
        <v>нд</v>
      </c>
      <c r="S32" s="43" t="str">
        <f t="shared" si="61"/>
        <v>нд</v>
      </c>
      <c r="T32" s="43" t="str">
        <f t="shared" si="61"/>
        <v>нд</v>
      </c>
      <c r="U32" s="43" t="str">
        <f t="shared" si="61"/>
        <v>нд</v>
      </c>
      <c r="V32" s="43" t="str">
        <f t="shared" si="61"/>
        <v>нд</v>
      </c>
      <c r="W32" s="43" t="str">
        <f t="shared" si="61"/>
        <v>нд</v>
      </c>
      <c r="X32" s="43" t="str">
        <f t="shared" si="61"/>
        <v>нд</v>
      </c>
      <c r="Y32" s="69" t="str">
        <f t="shared" si="61"/>
        <v>нд</v>
      </c>
      <c r="Z32" s="43" t="str">
        <f t="shared" si="61"/>
        <v>нд</v>
      </c>
      <c r="AA32" s="43" t="str">
        <f t="shared" si="61"/>
        <v>нд</v>
      </c>
      <c r="AB32" s="43" t="str">
        <f t="shared" si="61"/>
        <v>нд</v>
      </c>
      <c r="AC32" s="43" t="str">
        <f t="shared" si="61"/>
        <v>нд</v>
      </c>
      <c r="AD32" s="43" t="str">
        <f t="shared" si="61"/>
        <v>нд</v>
      </c>
      <c r="AE32" s="43" t="str">
        <f t="shared" si="61"/>
        <v>нд</v>
      </c>
      <c r="AF32" s="69" t="str">
        <f t="shared" si="61"/>
        <v>нд</v>
      </c>
      <c r="AG32" s="43" t="str">
        <f t="shared" si="61"/>
        <v>нд</v>
      </c>
      <c r="AH32" s="43" t="str">
        <f t="shared" si="61"/>
        <v>нд</v>
      </c>
      <c r="AI32" s="43" t="str">
        <f t="shared" si="61"/>
        <v>нд</v>
      </c>
      <c r="AJ32" s="43" t="str">
        <f t="shared" si="61"/>
        <v>нд</v>
      </c>
      <c r="AK32" s="43" t="str">
        <f t="shared" si="61"/>
        <v>нд</v>
      </c>
      <c r="AL32" s="43" t="str">
        <f t="shared" si="61"/>
        <v>нд</v>
      </c>
      <c r="AM32" s="69" t="str">
        <f t="shared" si="61"/>
        <v>нд</v>
      </c>
      <c r="AN32" s="43" t="str">
        <f t="shared" si="61"/>
        <v>нд</v>
      </c>
      <c r="AO32" s="43" t="str">
        <f t="shared" si="61"/>
        <v>нд</v>
      </c>
      <c r="AP32" s="43" t="str">
        <f t="shared" si="61"/>
        <v>нд</v>
      </c>
      <c r="AQ32" s="43" t="str">
        <f t="shared" si="61"/>
        <v>нд</v>
      </c>
      <c r="AR32" s="43" t="str">
        <f t="shared" si="61"/>
        <v>нд</v>
      </c>
      <c r="AS32" s="43" t="str">
        <f t="shared" si="61"/>
        <v>нд</v>
      </c>
      <c r="AT32" s="43" t="str">
        <f t="shared" si="61"/>
        <v>нд</v>
      </c>
      <c r="AU32" s="43" t="str">
        <f t="shared" ref="AU32:BW32" si="62">IF(NOT(SUM(AU33,AU39,AU44)=0),SUM(AU33,AU39,AU44),"нд")</f>
        <v>нд</v>
      </c>
      <c r="AV32" s="43" t="str">
        <f t="shared" si="62"/>
        <v>нд</v>
      </c>
      <c r="AW32" s="43" t="str">
        <f t="shared" si="62"/>
        <v>нд</v>
      </c>
      <c r="AX32" s="43" t="str">
        <f t="shared" si="62"/>
        <v>нд</v>
      </c>
      <c r="AY32" s="43" t="str">
        <f t="shared" si="62"/>
        <v>нд</v>
      </c>
      <c r="AZ32" s="43" t="str">
        <f t="shared" si="62"/>
        <v>нд</v>
      </c>
      <c r="BA32" s="69" t="str">
        <f t="shared" si="62"/>
        <v>нд</v>
      </c>
      <c r="BB32" s="43" t="str">
        <f t="shared" si="62"/>
        <v>нд</v>
      </c>
      <c r="BC32" s="43" t="str">
        <f t="shared" si="62"/>
        <v>нд</v>
      </c>
      <c r="BD32" s="43" t="str">
        <f t="shared" si="62"/>
        <v>нд</v>
      </c>
      <c r="BE32" s="43" t="str">
        <f t="shared" si="62"/>
        <v>нд</v>
      </c>
      <c r="BF32" s="43" t="str">
        <f t="shared" si="62"/>
        <v>нд</v>
      </c>
      <c r="BG32" s="43" t="str">
        <f t="shared" si="62"/>
        <v>нд</v>
      </c>
      <c r="BH32" s="69" t="str">
        <f t="shared" si="62"/>
        <v>нд</v>
      </c>
      <c r="BI32" s="43" t="str">
        <f t="shared" si="62"/>
        <v>нд</v>
      </c>
      <c r="BJ32" s="43" t="str">
        <f t="shared" si="62"/>
        <v>нд</v>
      </c>
      <c r="BK32" s="43" t="str">
        <f t="shared" si="62"/>
        <v>нд</v>
      </c>
      <c r="BL32" s="43" t="str">
        <f t="shared" si="62"/>
        <v>нд</v>
      </c>
      <c r="BM32" s="43" t="str">
        <f t="shared" si="62"/>
        <v>нд</v>
      </c>
      <c r="BN32" s="43" t="str">
        <f t="shared" si="62"/>
        <v>нд</v>
      </c>
      <c r="BO32" s="69" t="str">
        <f t="shared" si="62"/>
        <v>нд</v>
      </c>
      <c r="BP32" s="43" t="str">
        <f t="shared" si="62"/>
        <v>нд</v>
      </c>
      <c r="BQ32" s="43" t="str">
        <f t="shared" si="62"/>
        <v>нд</v>
      </c>
      <c r="BR32" s="43" t="str">
        <f t="shared" si="62"/>
        <v>нд</v>
      </c>
      <c r="BS32" s="43" t="str">
        <f t="shared" si="62"/>
        <v>нд</v>
      </c>
      <c r="BT32" s="43" t="str">
        <f t="shared" si="62"/>
        <v>нд</v>
      </c>
      <c r="BU32" s="43" t="str">
        <f t="shared" si="62"/>
        <v>нд</v>
      </c>
      <c r="BV32" s="43" t="str">
        <f t="shared" si="62"/>
        <v>нд</v>
      </c>
      <c r="BW32" s="43" t="str">
        <f t="shared" si="62"/>
        <v>нд</v>
      </c>
      <c r="BX32" s="43" t="str">
        <f t="shared" ref="BX32:CC32" si="63">IF(NOT(SUM(BX33,BX39,BX44)=0),SUM(BX33,BX39,BX44),"нд")</f>
        <v>нд</v>
      </c>
      <c r="BY32" s="43" t="str">
        <f t="shared" si="63"/>
        <v>нд</v>
      </c>
      <c r="BZ32" s="43" t="str">
        <f t="shared" si="63"/>
        <v>нд</v>
      </c>
      <c r="CA32" s="43" t="str">
        <f t="shared" si="63"/>
        <v>нд</v>
      </c>
      <c r="CB32" s="43" t="str">
        <f t="shared" si="63"/>
        <v>нд</v>
      </c>
      <c r="CC32" s="43" t="str">
        <f t="shared" si="63"/>
        <v>нд</v>
      </c>
      <c r="CD32" s="55"/>
    </row>
    <row r="33" spans="1:82" ht="63">
      <c r="A33" s="70" t="s">
        <v>108</v>
      </c>
      <c r="B33" s="26" t="s">
        <v>248</v>
      </c>
      <c r="C33" s="71" t="s">
        <v>104</v>
      </c>
      <c r="D33" s="51" t="s">
        <v>105</v>
      </c>
      <c r="E33" s="44" t="str">
        <f t="shared" ref="E33:K33" si="64">IF(NOT(SUM(E34,E36)=0),SUM(E34,E36),"нд")</f>
        <v>нд</v>
      </c>
      <c r="F33" s="44" t="str">
        <f t="shared" si="64"/>
        <v>нд</v>
      </c>
      <c r="G33" s="44" t="str">
        <f t="shared" si="64"/>
        <v>нд</v>
      </c>
      <c r="H33" s="44" t="str">
        <f t="shared" si="64"/>
        <v>нд</v>
      </c>
      <c r="I33" s="44" t="str">
        <f t="shared" si="64"/>
        <v>нд</v>
      </c>
      <c r="J33" s="44" t="str">
        <f t="shared" si="64"/>
        <v>нд</v>
      </c>
      <c r="K33" s="72" t="str">
        <f t="shared" si="64"/>
        <v>нд</v>
      </c>
      <c r="L33" s="44" t="str">
        <f t="shared" ref="L33:AT33" si="65">IF(NOT(SUM(L34,L36)=0),SUM(L34,L36),"нд")</f>
        <v>нд</v>
      </c>
      <c r="M33" s="44" t="str">
        <f t="shared" si="65"/>
        <v>нд</v>
      </c>
      <c r="N33" s="44" t="str">
        <f t="shared" si="65"/>
        <v>нд</v>
      </c>
      <c r="O33" s="44" t="str">
        <f t="shared" si="65"/>
        <v>нд</v>
      </c>
      <c r="P33" s="44" t="str">
        <f t="shared" si="65"/>
        <v>нд</v>
      </c>
      <c r="Q33" s="44" t="str">
        <f t="shared" si="65"/>
        <v>нд</v>
      </c>
      <c r="R33" s="72" t="str">
        <f t="shared" si="65"/>
        <v>нд</v>
      </c>
      <c r="S33" s="44" t="str">
        <f t="shared" si="65"/>
        <v>нд</v>
      </c>
      <c r="T33" s="44" t="str">
        <f t="shared" si="65"/>
        <v>нд</v>
      </c>
      <c r="U33" s="44" t="str">
        <f t="shared" si="65"/>
        <v>нд</v>
      </c>
      <c r="V33" s="44" t="str">
        <f t="shared" si="65"/>
        <v>нд</v>
      </c>
      <c r="W33" s="44" t="str">
        <f t="shared" si="65"/>
        <v>нд</v>
      </c>
      <c r="X33" s="44" t="str">
        <f t="shared" si="65"/>
        <v>нд</v>
      </c>
      <c r="Y33" s="72" t="str">
        <f t="shared" si="65"/>
        <v>нд</v>
      </c>
      <c r="Z33" s="44" t="str">
        <f t="shared" si="65"/>
        <v>нд</v>
      </c>
      <c r="AA33" s="44" t="str">
        <f t="shared" si="65"/>
        <v>нд</v>
      </c>
      <c r="AB33" s="44" t="str">
        <f t="shared" si="65"/>
        <v>нд</v>
      </c>
      <c r="AC33" s="44" t="str">
        <f t="shared" si="65"/>
        <v>нд</v>
      </c>
      <c r="AD33" s="44" t="str">
        <f t="shared" si="65"/>
        <v>нд</v>
      </c>
      <c r="AE33" s="44" t="str">
        <f t="shared" si="65"/>
        <v>нд</v>
      </c>
      <c r="AF33" s="72" t="str">
        <f t="shared" si="65"/>
        <v>нд</v>
      </c>
      <c r="AG33" s="44" t="str">
        <f t="shared" si="65"/>
        <v>нд</v>
      </c>
      <c r="AH33" s="44" t="str">
        <f t="shared" si="65"/>
        <v>нд</v>
      </c>
      <c r="AI33" s="44" t="str">
        <f t="shared" si="65"/>
        <v>нд</v>
      </c>
      <c r="AJ33" s="44" t="str">
        <f t="shared" si="65"/>
        <v>нд</v>
      </c>
      <c r="AK33" s="44" t="str">
        <f t="shared" si="65"/>
        <v>нд</v>
      </c>
      <c r="AL33" s="44" t="str">
        <f t="shared" si="65"/>
        <v>нд</v>
      </c>
      <c r="AM33" s="72" t="str">
        <f t="shared" si="65"/>
        <v>нд</v>
      </c>
      <c r="AN33" s="71" t="str">
        <f t="shared" si="65"/>
        <v>нд</v>
      </c>
      <c r="AO33" s="71" t="str">
        <f t="shared" si="65"/>
        <v>нд</v>
      </c>
      <c r="AP33" s="71" t="str">
        <f t="shared" si="65"/>
        <v>нд</v>
      </c>
      <c r="AQ33" s="71" t="str">
        <f t="shared" si="65"/>
        <v>нд</v>
      </c>
      <c r="AR33" s="71" t="str">
        <f t="shared" si="65"/>
        <v>нд</v>
      </c>
      <c r="AS33" s="71" t="str">
        <f t="shared" si="65"/>
        <v>нд</v>
      </c>
      <c r="AT33" s="71" t="str">
        <f t="shared" si="65"/>
        <v>нд</v>
      </c>
      <c r="AU33" s="44" t="str">
        <f t="shared" ref="AU33:BW33" si="66">IF(NOT(SUM(AU34,AU36)=0),SUM(AU34,AU36),"нд")</f>
        <v>нд</v>
      </c>
      <c r="AV33" s="44" t="str">
        <f t="shared" si="66"/>
        <v>нд</v>
      </c>
      <c r="AW33" s="44" t="str">
        <f t="shared" si="66"/>
        <v>нд</v>
      </c>
      <c r="AX33" s="44" t="str">
        <f t="shared" si="66"/>
        <v>нд</v>
      </c>
      <c r="AY33" s="44" t="str">
        <f t="shared" si="66"/>
        <v>нд</v>
      </c>
      <c r="AZ33" s="44" t="str">
        <f t="shared" si="66"/>
        <v>нд</v>
      </c>
      <c r="BA33" s="72" t="str">
        <f t="shared" si="66"/>
        <v>нд</v>
      </c>
      <c r="BB33" s="44" t="str">
        <f t="shared" si="66"/>
        <v>нд</v>
      </c>
      <c r="BC33" s="44" t="str">
        <f t="shared" si="66"/>
        <v>нд</v>
      </c>
      <c r="BD33" s="44" t="str">
        <f t="shared" si="66"/>
        <v>нд</v>
      </c>
      <c r="BE33" s="44" t="str">
        <f t="shared" si="66"/>
        <v>нд</v>
      </c>
      <c r="BF33" s="44" t="str">
        <f t="shared" si="66"/>
        <v>нд</v>
      </c>
      <c r="BG33" s="44" t="str">
        <f t="shared" si="66"/>
        <v>нд</v>
      </c>
      <c r="BH33" s="72" t="str">
        <f t="shared" si="66"/>
        <v>нд</v>
      </c>
      <c r="BI33" s="44" t="str">
        <f t="shared" si="66"/>
        <v>нд</v>
      </c>
      <c r="BJ33" s="44" t="str">
        <f t="shared" si="66"/>
        <v>нд</v>
      </c>
      <c r="BK33" s="44" t="str">
        <f t="shared" si="66"/>
        <v>нд</v>
      </c>
      <c r="BL33" s="44" t="str">
        <f t="shared" si="66"/>
        <v>нд</v>
      </c>
      <c r="BM33" s="44" t="str">
        <f t="shared" si="66"/>
        <v>нд</v>
      </c>
      <c r="BN33" s="44" t="str">
        <f t="shared" si="66"/>
        <v>нд</v>
      </c>
      <c r="BO33" s="72" t="str">
        <f t="shared" si="66"/>
        <v>нд</v>
      </c>
      <c r="BP33" s="71" t="str">
        <f t="shared" si="66"/>
        <v>нд</v>
      </c>
      <c r="BQ33" s="44" t="str">
        <f t="shared" si="66"/>
        <v>нд</v>
      </c>
      <c r="BR33" s="71" t="str">
        <f t="shared" si="66"/>
        <v>нд</v>
      </c>
      <c r="BS33" s="44" t="str">
        <f t="shared" si="66"/>
        <v>нд</v>
      </c>
      <c r="BT33" s="71" t="str">
        <f t="shared" si="66"/>
        <v>нд</v>
      </c>
      <c r="BU33" s="44" t="str">
        <f t="shared" si="66"/>
        <v>нд</v>
      </c>
      <c r="BV33" s="71" t="str">
        <f t="shared" si="66"/>
        <v>нд</v>
      </c>
      <c r="BW33" s="71" t="str">
        <f t="shared" si="66"/>
        <v>нд</v>
      </c>
      <c r="BX33" s="71" t="str">
        <f t="shared" ref="BX33:CC33" si="67">IF(NOT(SUM(BX34,BX36)=0),SUM(BX34,BX36),"нд")</f>
        <v>нд</v>
      </c>
      <c r="BY33" s="71" t="str">
        <f t="shared" si="67"/>
        <v>нд</v>
      </c>
      <c r="BZ33" s="71" t="str">
        <f t="shared" si="67"/>
        <v>нд</v>
      </c>
      <c r="CA33" s="71" t="str">
        <f t="shared" si="67"/>
        <v>нд</v>
      </c>
      <c r="CB33" s="71" t="str">
        <f t="shared" si="67"/>
        <v>нд</v>
      </c>
      <c r="CC33" s="71" t="str">
        <f t="shared" si="67"/>
        <v>нд</v>
      </c>
      <c r="CD33" s="55"/>
    </row>
    <row r="34" spans="1:82">
      <c r="A34" s="56" t="s">
        <v>109</v>
      </c>
      <c r="B34" s="20" t="s">
        <v>110</v>
      </c>
      <c r="C34" s="57" t="s">
        <v>104</v>
      </c>
      <c r="D34" s="51" t="s">
        <v>105</v>
      </c>
      <c r="E34" s="39" t="str">
        <f t="shared" ref="E34:AM34" si="68">IF(NOT(SUM(E35:E35)=0),SUM(E35:E35),"нд")</f>
        <v>нд</v>
      </c>
      <c r="F34" s="39" t="str">
        <f t="shared" si="68"/>
        <v>нд</v>
      </c>
      <c r="G34" s="39" t="str">
        <f t="shared" si="68"/>
        <v>нд</v>
      </c>
      <c r="H34" s="39" t="str">
        <f t="shared" si="68"/>
        <v>нд</v>
      </c>
      <c r="I34" s="39" t="str">
        <f t="shared" si="68"/>
        <v>нд</v>
      </c>
      <c r="J34" s="39" t="str">
        <f t="shared" si="68"/>
        <v>нд</v>
      </c>
      <c r="K34" s="58" t="str">
        <f t="shared" si="68"/>
        <v>нд</v>
      </c>
      <c r="L34" s="39" t="str">
        <f t="shared" si="68"/>
        <v>нд</v>
      </c>
      <c r="M34" s="39" t="str">
        <f t="shared" si="68"/>
        <v>нд</v>
      </c>
      <c r="N34" s="39" t="str">
        <f t="shared" si="68"/>
        <v>нд</v>
      </c>
      <c r="O34" s="39" t="str">
        <f t="shared" si="68"/>
        <v>нд</v>
      </c>
      <c r="P34" s="39" t="str">
        <f t="shared" si="68"/>
        <v>нд</v>
      </c>
      <c r="Q34" s="39" t="str">
        <f t="shared" si="68"/>
        <v>нд</v>
      </c>
      <c r="R34" s="58" t="str">
        <f t="shared" si="68"/>
        <v>нд</v>
      </c>
      <c r="S34" s="39" t="str">
        <f t="shared" si="68"/>
        <v>нд</v>
      </c>
      <c r="T34" s="39" t="str">
        <f t="shared" si="68"/>
        <v>нд</v>
      </c>
      <c r="U34" s="39" t="str">
        <f t="shared" si="68"/>
        <v>нд</v>
      </c>
      <c r="V34" s="39" t="str">
        <f t="shared" si="68"/>
        <v>нд</v>
      </c>
      <c r="W34" s="39" t="str">
        <f t="shared" si="68"/>
        <v>нд</v>
      </c>
      <c r="X34" s="39" t="str">
        <f t="shared" si="68"/>
        <v>нд</v>
      </c>
      <c r="Y34" s="58" t="str">
        <f t="shared" si="68"/>
        <v>нд</v>
      </c>
      <c r="Z34" s="39" t="str">
        <f t="shared" si="68"/>
        <v>нд</v>
      </c>
      <c r="AA34" s="39" t="str">
        <f t="shared" si="68"/>
        <v>нд</v>
      </c>
      <c r="AB34" s="39" t="str">
        <f t="shared" si="68"/>
        <v>нд</v>
      </c>
      <c r="AC34" s="39" t="str">
        <f t="shared" si="68"/>
        <v>нд</v>
      </c>
      <c r="AD34" s="39" t="str">
        <f t="shared" si="68"/>
        <v>нд</v>
      </c>
      <c r="AE34" s="39" t="str">
        <f t="shared" si="68"/>
        <v>нд</v>
      </c>
      <c r="AF34" s="58" t="str">
        <f t="shared" si="68"/>
        <v>нд</v>
      </c>
      <c r="AG34" s="39" t="str">
        <f t="shared" si="68"/>
        <v>нд</v>
      </c>
      <c r="AH34" s="39" t="str">
        <f t="shared" si="68"/>
        <v>нд</v>
      </c>
      <c r="AI34" s="39" t="str">
        <f t="shared" si="68"/>
        <v>нд</v>
      </c>
      <c r="AJ34" s="39" t="str">
        <f t="shared" si="68"/>
        <v>нд</v>
      </c>
      <c r="AK34" s="39" t="str">
        <f t="shared" si="68"/>
        <v>нд</v>
      </c>
      <c r="AL34" s="39" t="str">
        <f t="shared" si="68"/>
        <v>нд</v>
      </c>
      <c r="AM34" s="58" t="str">
        <f t="shared" si="68"/>
        <v>нд</v>
      </c>
      <c r="AN34" s="39" t="str">
        <f t="shared" ref="AN34:AT34" si="69">IF(NOT(SUM(AN35:AN35)=0),SUM(AN35:AN35),"нд")</f>
        <v>нд</v>
      </c>
      <c r="AO34" s="39" t="str">
        <f t="shared" si="69"/>
        <v>нд</v>
      </c>
      <c r="AP34" s="39" t="str">
        <f t="shared" si="69"/>
        <v>нд</v>
      </c>
      <c r="AQ34" s="39" t="str">
        <f t="shared" si="69"/>
        <v>нд</v>
      </c>
      <c r="AR34" s="39" t="str">
        <f t="shared" si="69"/>
        <v>нд</v>
      </c>
      <c r="AS34" s="39" t="str">
        <f t="shared" si="69"/>
        <v>нд</v>
      </c>
      <c r="AT34" s="39" t="str">
        <f t="shared" si="69"/>
        <v>нд</v>
      </c>
      <c r="AU34" s="39" t="str">
        <f t="shared" ref="AU34:CC34" si="70">IF(NOT(SUM(AU35:AU35)=0),SUM(AU35:AU35),"нд")</f>
        <v>нд</v>
      </c>
      <c r="AV34" s="39" t="str">
        <f t="shared" si="70"/>
        <v>нд</v>
      </c>
      <c r="AW34" s="39" t="str">
        <f t="shared" si="70"/>
        <v>нд</v>
      </c>
      <c r="AX34" s="39" t="str">
        <f t="shared" si="70"/>
        <v>нд</v>
      </c>
      <c r="AY34" s="39" t="str">
        <f t="shared" si="70"/>
        <v>нд</v>
      </c>
      <c r="AZ34" s="39" t="str">
        <f t="shared" si="70"/>
        <v>нд</v>
      </c>
      <c r="BA34" s="58" t="str">
        <f t="shared" si="70"/>
        <v>нд</v>
      </c>
      <c r="BB34" s="39" t="str">
        <f t="shared" si="70"/>
        <v>нд</v>
      </c>
      <c r="BC34" s="39" t="str">
        <f t="shared" si="70"/>
        <v>нд</v>
      </c>
      <c r="BD34" s="39" t="str">
        <f t="shared" si="70"/>
        <v>нд</v>
      </c>
      <c r="BE34" s="39" t="str">
        <f t="shared" si="70"/>
        <v>нд</v>
      </c>
      <c r="BF34" s="39" t="str">
        <f t="shared" si="70"/>
        <v>нд</v>
      </c>
      <c r="BG34" s="39" t="str">
        <f t="shared" si="70"/>
        <v>нд</v>
      </c>
      <c r="BH34" s="58" t="str">
        <f t="shared" si="70"/>
        <v>нд</v>
      </c>
      <c r="BI34" s="39" t="str">
        <f t="shared" si="70"/>
        <v>нд</v>
      </c>
      <c r="BJ34" s="39" t="str">
        <f t="shared" si="70"/>
        <v>нд</v>
      </c>
      <c r="BK34" s="39" t="str">
        <f t="shared" si="70"/>
        <v>нд</v>
      </c>
      <c r="BL34" s="39" t="str">
        <f t="shared" si="70"/>
        <v>нд</v>
      </c>
      <c r="BM34" s="39" t="str">
        <f t="shared" si="70"/>
        <v>нд</v>
      </c>
      <c r="BN34" s="39" t="str">
        <f t="shared" si="70"/>
        <v>нд</v>
      </c>
      <c r="BO34" s="58" t="str">
        <f t="shared" si="70"/>
        <v>нд</v>
      </c>
      <c r="BP34" s="39" t="str">
        <f t="shared" si="70"/>
        <v>нд</v>
      </c>
      <c r="BQ34" s="39" t="str">
        <f t="shared" si="70"/>
        <v>нд</v>
      </c>
      <c r="BR34" s="39" t="str">
        <f t="shared" si="70"/>
        <v>нд</v>
      </c>
      <c r="BS34" s="39" t="str">
        <f t="shared" si="70"/>
        <v>нд</v>
      </c>
      <c r="BT34" s="39" t="str">
        <f t="shared" si="70"/>
        <v>нд</v>
      </c>
      <c r="BU34" s="39" t="str">
        <f t="shared" si="70"/>
        <v>нд</v>
      </c>
      <c r="BV34" s="39" t="str">
        <f t="shared" si="70"/>
        <v>нд</v>
      </c>
      <c r="BW34" s="39" t="str">
        <f t="shared" si="70"/>
        <v>нд</v>
      </c>
      <c r="BX34" s="39" t="str">
        <f t="shared" si="70"/>
        <v>нд</v>
      </c>
      <c r="BY34" s="39" t="str">
        <f t="shared" si="70"/>
        <v>нд</v>
      </c>
      <c r="BZ34" s="39" t="str">
        <f t="shared" si="70"/>
        <v>нд</v>
      </c>
      <c r="CA34" s="39" t="str">
        <f t="shared" si="70"/>
        <v>нд</v>
      </c>
      <c r="CB34" s="39" t="str">
        <f t="shared" si="70"/>
        <v>нд</v>
      </c>
      <c r="CC34" s="39" t="str">
        <f t="shared" si="70"/>
        <v>нд</v>
      </c>
      <c r="CD34" s="55"/>
    </row>
    <row r="35" spans="1:82" ht="126">
      <c r="A35" s="73" t="s">
        <v>249</v>
      </c>
      <c r="B35" s="18" t="s">
        <v>250</v>
      </c>
      <c r="C35" s="45" t="s">
        <v>251</v>
      </c>
      <c r="D35" s="51" t="s">
        <v>105</v>
      </c>
      <c r="E35" s="19" t="s">
        <v>105</v>
      </c>
      <c r="F35" s="19" t="s">
        <v>105</v>
      </c>
      <c r="G35" s="19" t="s">
        <v>105</v>
      </c>
      <c r="H35" s="19" t="s">
        <v>105</v>
      </c>
      <c r="I35" s="19" t="s">
        <v>105</v>
      </c>
      <c r="J35" s="19" t="s">
        <v>105</v>
      </c>
      <c r="K35" s="74" t="s">
        <v>105</v>
      </c>
      <c r="L35" s="19" t="s">
        <v>105</v>
      </c>
      <c r="M35" s="19" t="s">
        <v>105</v>
      </c>
      <c r="N35" s="19" t="s">
        <v>105</v>
      </c>
      <c r="O35" s="19" t="s">
        <v>105</v>
      </c>
      <c r="P35" s="19" t="s">
        <v>105</v>
      </c>
      <c r="Q35" s="19" t="s">
        <v>105</v>
      </c>
      <c r="R35" s="74" t="s">
        <v>105</v>
      </c>
      <c r="S35" s="19" t="s">
        <v>105</v>
      </c>
      <c r="T35" s="19" t="s">
        <v>105</v>
      </c>
      <c r="U35" s="19" t="s">
        <v>105</v>
      </c>
      <c r="V35" s="19" t="s">
        <v>105</v>
      </c>
      <c r="W35" s="19" t="s">
        <v>105</v>
      </c>
      <c r="X35" s="19" t="s">
        <v>105</v>
      </c>
      <c r="Y35" s="74" t="s">
        <v>105</v>
      </c>
      <c r="Z35" s="19" t="s">
        <v>105</v>
      </c>
      <c r="AA35" s="19" t="s">
        <v>105</v>
      </c>
      <c r="AB35" s="19" t="s">
        <v>105</v>
      </c>
      <c r="AC35" s="19" t="s">
        <v>105</v>
      </c>
      <c r="AD35" s="19" t="s">
        <v>105</v>
      </c>
      <c r="AE35" s="19" t="s">
        <v>105</v>
      </c>
      <c r="AF35" s="74" t="s">
        <v>105</v>
      </c>
      <c r="AG35" s="19" t="s">
        <v>105</v>
      </c>
      <c r="AH35" s="19" t="s">
        <v>105</v>
      </c>
      <c r="AI35" s="19" t="s">
        <v>105</v>
      </c>
      <c r="AJ35" s="19" t="s">
        <v>105</v>
      </c>
      <c r="AK35" s="19" t="s">
        <v>105</v>
      </c>
      <c r="AL35" s="19" t="s">
        <v>105</v>
      </c>
      <c r="AM35" s="74" t="s">
        <v>105</v>
      </c>
      <c r="AN35" s="88" t="str">
        <f t="shared" ref="AN35:AT35" si="71">IF(NOT(SUM(AS35,AX35,BC35,BH35)=0),SUM(AS35,AX35,BC35,BH35),"нд")</f>
        <v>нд</v>
      </c>
      <c r="AO35" s="88" t="str">
        <f t="shared" si="71"/>
        <v>нд</v>
      </c>
      <c r="AP35" s="88" t="str">
        <f t="shared" si="71"/>
        <v>нд</v>
      </c>
      <c r="AQ35" s="88" t="str">
        <f t="shared" si="71"/>
        <v>нд</v>
      </c>
      <c r="AR35" s="88" t="str">
        <f t="shared" si="71"/>
        <v>нд</v>
      </c>
      <c r="AS35" s="88" t="str">
        <f t="shared" si="71"/>
        <v>нд</v>
      </c>
      <c r="AT35" s="88" t="str">
        <f t="shared" si="71"/>
        <v>нд</v>
      </c>
      <c r="AU35" s="19" t="s">
        <v>105</v>
      </c>
      <c r="AV35" s="19" t="s">
        <v>105</v>
      </c>
      <c r="AW35" s="19" t="s">
        <v>105</v>
      </c>
      <c r="AX35" s="19" t="s">
        <v>105</v>
      </c>
      <c r="AY35" s="19" t="s">
        <v>105</v>
      </c>
      <c r="AZ35" s="19" t="s">
        <v>105</v>
      </c>
      <c r="BA35" s="74" t="s">
        <v>105</v>
      </c>
      <c r="BB35" s="19" t="s">
        <v>105</v>
      </c>
      <c r="BC35" s="19" t="s">
        <v>105</v>
      </c>
      <c r="BD35" s="19" t="s">
        <v>105</v>
      </c>
      <c r="BE35" s="19" t="s">
        <v>105</v>
      </c>
      <c r="BF35" s="19" t="s">
        <v>105</v>
      </c>
      <c r="BG35" s="19" t="s">
        <v>105</v>
      </c>
      <c r="BH35" s="74" t="s">
        <v>105</v>
      </c>
      <c r="BI35" s="19" t="s">
        <v>105</v>
      </c>
      <c r="BJ35" s="19" t="s">
        <v>105</v>
      </c>
      <c r="BK35" s="19" t="s">
        <v>105</v>
      </c>
      <c r="BL35" s="19" t="s">
        <v>105</v>
      </c>
      <c r="BM35" s="19" t="s">
        <v>105</v>
      </c>
      <c r="BN35" s="19" t="s">
        <v>105</v>
      </c>
      <c r="BO35" s="74" t="s">
        <v>105</v>
      </c>
      <c r="BP35" s="104" t="s">
        <v>105</v>
      </c>
      <c r="BQ35" s="19" t="s">
        <v>105</v>
      </c>
      <c r="BR35" s="104" t="s">
        <v>105</v>
      </c>
      <c r="BS35" s="19" t="s">
        <v>105</v>
      </c>
      <c r="BT35" s="104" t="s">
        <v>105</v>
      </c>
      <c r="BU35" s="19" t="s">
        <v>105</v>
      </c>
      <c r="BV35" s="45" t="s">
        <v>105</v>
      </c>
      <c r="BW35" s="98" t="str">
        <f t="shared" ref="BW35:BW38" si="72">IF(SUM(AN35)-SUM(E35)=0,"нд",SUM(AN35)-SUM(E35))</f>
        <v>нд</v>
      </c>
      <c r="BX35" s="98" t="str">
        <f>IF(SUM(AO35)-SUM(F35)=0,"нд",SUM(AO35)-SUM(F35))</f>
        <v>нд</v>
      </c>
      <c r="BY35" s="98" t="str">
        <f>IF(SUM(AP35)-SUM(G35)=0,"нд",SUM(AP35)-SUM(G35))</f>
        <v>нд</v>
      </c>
      <c r="BZ35" s="98" t="str">
        <f t="shared" ref="BZ35:CC35" si="73">IF(SUM(AQ35)-SUM(H35)=0,"нд",SUM(AQ35)-SUM(H35))</f>
        <v>нд</v>
      </c>
      <c r="CA35" s="98" t="str">
        <f t="shared" si="73"/>
        <v>нд</v>
      </c>
      <c r="CB35" s="98" t="str">
        <f t="shared" si="73"/>
        <v>нд</v>
      </c>
      <c r="CC35" s="98" t="str">
        <f t="shared" si="73"/>
        <v>нд</v>
      </c>
      <c r="CD35" s="55"/>
    </row>
    <row r="36" spans="1:82">
      <c r="A36" s="59" t="s">
        <v>129</v>
      </c>
      <c r="B36" s="21" t="s">
        <v>148</v>
      </c>
      <c r="C36" s="60" t="s">
        <v>104</v>
      </c>
      <c r="D36" s="51" t="s">
        <v>105</v>
      </c>
      <c r="E36" s="40" t="str">
        <f t="shared" ref="E36:K36" si="74">IF(NOT(SUM(E37:E38)=0),SUM(E37:E38),"нд")</f>
        <v>нд</v>
      </c>
      <c r="F36" s="40" t="str">
        <f t="shared" si="74"/>
        <v>нд</v>
      </c>
      <c r="G36" s="40" t="str">
        <f t="shared" si="74"/>
        <v>нд</v>
      </c>
      <c r="H36" s="40" t="str">
        <f t="shared" si="74"/>
        <v>нд</v>
      </c>
      <c r="I36" s="40" t="str">
        <f t="shared" si="74"/>
        <v>нд</v>
      </c>
      <c r="J36" s="40" t="str">
        <f t="shared" si="74"/>
        <v>нд</v>
      </c>
      <c r="K36" s="61" t="str">
        <f t="shared" si="74"/>
        <v>нд</v>
      </c>
      <c r="L36" s="40" t="str">
        <f t="shared" ref="L36:AT36" si="75">IF(NOT(SUM(L37:L38)=0),SUM(L37:L38),"нд")</f>
        <v>нд</v>
      </c>
      <c r="M36" s="40" t="str">
        <f t="shared" si="75"/>
        <v>нд</v>
      </c>
      <c r="N36" s="40" t="str">
        <f t="shared" si="75"/>
        <v>нд</v>
      </c>
      <c r="O36" s="40" t="str">
        <f t="shared" si="75"/>
        <v>нд</v>
      </c>
      <c r="P36" s="40" t="str">
        <f t="shared" si="75"/>
        <v>нд</v>
      </c>
      <c r="Q36" s="40" t="str">
        <f t="shared" si="75"/>
        <v>нд</v>
      </c>
      <c r="R36" s="61" t="str">
        <f t="shared" si="75"/>
        <v>нд</v>
      </c>
      <c r="S36" s="40" t="str">
        <f t="shared" si="75"/>
        <v>нд</v>
      </c>
      <c r="T36" s="40" t="str">
        <f t="shared" si="75"/>
        <v>нд</v>
      </c>
      <c r="U36" s="40" t="str">
        <f t="shared" si="75"/>
        <v>нд</v>
      </c>
      <c r="V36" s="40" t="str">
        <f t="shared" si="75"/>
        <v>нд</v>
      </c>
      <c r="W36" s="40" t="str">
        <f t="shared" si="75"/>
        <v>нд</v>
      </c>
      <c r="X36" s="40" t="str">
        <f t="shared" si="75"/>
        <v>нд</v>
      </c>
      <c r="Y36" s="61" t="str">
        <f t="shared" si="75"/>
        <v>нд</v>
      </c>
      <c r="Z36" s="40" t="str">
        <f t="shared" si="75"/>
        <v>нд</v>
      </c>
      <c r="AA36" s="40" t="str">
        <f t="shared" si="75"/>
        <v>нд</v>
      </c>
      <c r="AB36" s="40" t="str">
        <f t="shared" si="75"/>
        <v>нд</v>
      </c>
      <c r="AC36" s="40" t="str">
        <f t="shared" si="75"/>
        <v>нд</v>
      </c>
      <c r="AD36" s="40" t="str">
        <f t="shared" si="75"/>
        <v>нд</v>
      </c>
      <c r="AE36" s="40" t="str">
        <f t="shared" si="75"/>
        <v>нд</v>
      </c>
      <c r="AF36" s="61" t="str">
        <f t="shared" si="75"/>
        <v>нд</v>
      </c>
      <c r="AG36" s="40" t="str">
        <f t="shared" si="75"/>
        <v>нд</v>
      </c>
      <c r="AH36" s="40" t="str">
        <f t="shared" si="75"/>
        <v>нд</v>
      </c>
      <c r="AI36" s="40" t="str">
        <f t="shared" si="75"/>
        <v>нд</v>
      </c>
      <c r="AJ36" s="40" t="str">
        <f t="shared" si="75"/>
        <v>нд</v>
      </c>
      <c r="AK36" s="40" t="str">
        <f t="shared" si="75"/>
        <v>нд</v>
      </c>
      <c r="AL36" s="40" t="str">
        <f t="shared" si="75"/>
        <v>нд</v>
      </c>
      <c r="AM36" s="61" t="str">
        <f t="shared" si="75"/>
        <v>нд</v>
      </c>
      <c r="AN36" s="40" t="str">
        <f t="shared" si="75"/>
        <v>нд</v>
      </c>
      <c r="AO36" s="40" t="str">
        <f t="shared" si="75"/>
        <v>нд</v>
      </c>
      <c r="AP36" s="40" t="str">
        <f t="shared" si="75"/>
        <v>нд</v>
      </c>
      <c r="AQ36" s="40" t="str">
        <f t="shared" si="75"/>
        <v>нд</v>
      </c>
      <c r="AR36" s="40" t="str">
        <f t="shared" si="75"/>
        <v>нд</v>
      </c>
      <c r="AS36" s="40" t="str">
        <f t="shared" si="75"/>
        <v>нд</v>
      </c>
      <c r="AT36" s="40" t="str">
        <f t="shared" si="75"/>
        <v>нд</v>
      </c>
      <c r="AU36" s="40" t="str">
        <f t="shared" ref="AU36:CC36" si="76">IF(NOT(SUM(AU37:AU38)=0),SUM(AU37:AU38),"нд")</f>
        <v>нд</v>
      </c>
      <c r="AV36" s="40" t="str">
        <f t="shared" si="76"/>
        <v>нд</v>
      </c>
      <c r="AW36" s="40" t="str">
        <f t="shared" si="76"/>
        <v>нд</v>
      </c>
      <c r="AX36" s="40" t="str">
        <f t="shared" si="76"/>
        <v>нд</v>
      </c>
      <c r="AY36" s="40" t="str">
        <f t="shared" si="76"/>
        <v>нд</v>
      </c>
      <c r="AZ36" s="40" t="str">
        <f t="shared" si="76"/>
        <v>нд</v>
      </c>
      <c r="BA36" s="61" t="str">
        <f t="shared" si="76"/>
        <v>нд</v>
      </c>
      <c r="BB36" s="40" t="str">
        <f t="shared" si="76"/>
        <v>нд</v>
      </c>
      <c r="BC36" s="40" t="str">
        <f t="shared" si="76"/>
        <v>нд</v>
      </c>
      <c r="BD36" s="40" t="str">
        <f t="shared" si="76"/>
        <v>нд</v>
      </c>
      <c r="BE36" s="40" t="str">
        <f t="shared" si="76"/>
        <v>нд</v>
      </c>
      <c r="BF36" s="40" t="str">
        <f t="shared" si="76"/>
        <v>нд</v>
      </c>
      <c r="BG36" s="40" t="str">
        <f t="shared" si="76"/>
        <v>нд</v>
      </c>
      <c r="BH36" s="61" t="str">
        <f t="shared" si="76"/>
        <v>нд</v>
      </c>
      <c r="BI36" s="40" t="str">
        <f t="shared" si="76"/>
        <v>нд</v>
      </c>
      <c r="BJ36" s="40" t="str">
        <f t="shared" si="76"/>
        <v>нд</v>
      </c>
      <c r="BK36" s="40" t="str">
        <f t="shared" si="76"/>
        <v>нд</v>
      </c>
      <c r="BL36" s="40" t="str">
        <f t="shared" si="76"/>
        <v>нд</v>
      </c>
      <c r="BM36" s="40" t="str">
        <f t="shared" si="76"/>
        <v>нд</v>
      </c>
      <c r="BN36" s="40" t="str">
        <f t="shared" si="76"/>
        <v>нд</v>
      </c>
      <c r="BO36" s="61" t="str">
        <f t="shared" si="76"/>
        <v>нд</v>
      </c>
      <c r="BP36" s="40" t="str">
        <f t="shared" si="76"/>
        <v>нд</v>
      </c>
      <c r="BQ36" s="40" t="str">
        <f t="shared" si="76"/>
        <v>нд</v>
      </c>
      <c r="BR36" s="40" t="str">
        <f t="shared" si="76"/>
        <v>нд</v>
      </c>
      <c r="BS36" s="40" t="str">
        <f t="shared" si="76"/>
        <v>нд</v>
      </c>
      <c r="BT36" s="40" t="str">
        <f t="shared" si="76"/>
        <v>нд</v>
      </c>
      <c r="BU36" s="40" t="str">
        <f t="shared" si="76"/>
        <v>нд</v>
      </c>
      <c r="BV36" s="40" t="str">
        <f t="shared" si="76"/>
        <v>нд</v>
      </c>
      <c r="BW36" s="40" t="str">
        <f t="shared" si="76"/>
        <v>нд</v>
      </c>
      <c r="BX36" s="40" t="str">
        <f t="shared" si="76"/>
        <v>нд</v>
      </c>
      <c r="BY36" s="40" t="str">
        <f t="shared" si="76"/>
        <v>нд</v>
      </c>
      <c r="BZ36" s="40" t="str">
        <f t="shared" si="76"/>
        <v>нд</v>
      </c>
      <c r="CA36" s="40" t="str">
        <f t="shared" si="76"/>
        <v>нд</v>
      </c>
      <c r="CB36" s="40" t="str">
        <f t="shared" si="76"/>
        <v>нд</v>
      </c>
      <c r="CC36" s="40" t="str">
        <f t="shared" si="76"/>
        <v>нд</v>
      </c>
      <c r="CD36" s="55"/>
    </row>
    <row r="37" spans="1:82" ht="31.5">
      <c r="A37" s="73" t="s">
        <v>252</v>
      </c>
      <c r="B37" s="18" t="s">
        <v>222</v>
      </c>
      <c r="C37" s="45" t="s">
        <v>223</v>
      </c>
      <c r="D37" s="51" t="s">
        <v>105</v>
      </c>
      <c r="E37" s="45" t="s">
        <v>105</v>
      </c>
      <c r="F37" s="45" t="s">
        <v>105</v>
      </c>
      <c r="G37" s="45" t="s">
        <v>105</v>
      </c>
      <c r="H37" s="45" t="s">
        <v>105</v>
      </c>
      <c r="I37" s="45" t="s">
        <v>105</v>
      </c>
      <c r="J37" s="45" t="s">
        <v>105</v>
      </c>
      <c r="K37" s="75" t="s">
        <v>105</v>
      </c>
      <c r="L37" s="45" t="s">
        <v>105</v>
      </c>
      <c r="M37" s="45" t="s">
        <v>105</v>
      </c>
      <c r="N37" s="45" t="s">
        <v>105</v>
      </c>
      <c r="O37" s="45" t="s">
        <v>105</v>
      </c>
      <c r="P37" s="45" t="s">
        <v>105</v>
      </c>
      <c r="Q37" s="45" t="s">
        <v>105</v>
      </c>
      <c r="R37" s="75" t="s">
        <v>105</v>
      </c>
      <c r="S37" s="45" t="s">
        <v>105</v>
      </c>
      <c r="T37" s="45" t="s">
        <v>105</v>
      </c>
      <c r="U37" s="45" t="s">
        <v>105</v>
      </c>
      <c r="V37" s="45" t="s">
        <v>105</v>
      </c>
      <c r="W37" s="45" t="s">
        <v>105</v>
      </c>
      <c r="X37" s="45" t="s">
        <v>105</v>
      </c>
      <c r="Y37" s="75" t="s">
        <v>105</v>
      </c>
      <c r="Z37" s="45" t="s">
        <v>105</v>
      </c>
      <c r="AA37" s="45" t="s">
        <v>105</v>
      </c>
      <c r="AB37" s="45" t="s">
        <v>105</v>
      </c>
      <c r="AC37" s="45" t="s">
        <v>105</v>
      </c>
      <c r="AD37" s="45" t="s">
        <v>105</v>
      </c>
      <c r="AE37" s="45" t="s">
        <v>105</v>
      </c>
      <c r="AF37" s="75" t="s">
        <v>105</v>
      </c>
      <c r="AG37" s="45" t="s">
        <v>105</v>
      </c>
      <c r="AH37" s="45" t="s">
        <v>105</v>
      </c>
      <c r="AI37" s="45" t="s">
        <v>105</v>
      </c>
      <c r="AJ37" s="45" t="s">
        <v>105</v>
      </c>
      <c r="AK37" s="45" t="s">
        <v>105</v>
      </c>
      <c r="AL37" s="45" t="s">
        <v>105</v>
      </c>
      <c r="AM37" s="75" t="s">
        <v>105</v>
      </c>
      <c r="AN37" s="88" t="str">
        <f t="shared" ref="AN37:AT38" si="77">IF(NOT(SUM(AS37,AX37,BC37,BH37)=0),SUM(AS37,AX37,BC37,BH37),"нд")</f>
        <v>нд</v>
      </c>
      <c r="AO37" s="88" t="str">
        <f t="shared" si="77"/>
        <v>нд</v>
      </c>
      <c r="AP37" s="88" t="str">
        <f t="shared" si="77"/>
        <v>нд</v>
      </c>
      <c r="AQ37" s="88" t="str">
        <f t="shared" si="77"/>
        <v>нд</v>
      </c>
      <c r="AR37" s="88" t="str">
        <f t="shared" si="77"/>
        <v>нд</v>
      </c>
      <c r="AS37" s="88" t="str">
        <f t="shared" si="77"/>
        <v>нд</v>
      </c>
      <c r="AT37" s="88" t="str">
        <f t="shared" si="77"/>
        <v>нд</v>
      </c>
      <c r="AU37" s="45" t="s">
        <v>105</v>
      </c>
      <c r="AV37" s="45" t="s">
        <v>105</v>
      </c>
      <c r="AW37" s="45" t="s">
        <v>105</v>
      </c>
      <c r="AX37" s="45" t="s">
        <v>105</v>
      </c>
      <c r="AY37" s="45" t="s">
        <v>105</v>
      </c>
      <c r="AZ37" s="45" t="s">
        <v>105</v>
      </c>
      <c r="BA37" s="75" t="s">
        <v>105</v>
      </c>
      <c r="BB37" s="45" t="s">
        <v>105</v>
      </c>
      <c r="BC37" s="45" t="s">
        <v>105</v>
      </c>
      <c r="BD37" s="45" t="s">
        <v>105</v>
      </c>
      <c r="BE37" s="45" t="s">
        <v>105</v>
      </c>
      <c r="BF37" s="45" t="s">
        <v>105</v>
      </c>
      <c r="BG37" s="45" t="s">
        <v>105</v>
      </c>
      <c r="BH37" s="75" t="s">
        <v>105</v>
      </c>
      <c r="BI37" s="45" t="s">
        <v>105</v>
      </c>
      <c r="BJ37" s="45" t="s">
        <v>105</v>
      </c>
      <c r="BK37" s="45" t="s">
        <v>105</v>
      </c>
      <c r="BL37" s="45" t="s">
        <v>105</v>
      </c>
      <c r="BM37" s="45" t="s">
        <v>105</v>
      </c>
      <c r="BN37" s="45" t="s">
        <v>105</v>
      </c>
      <c r="BO37" s="75" t="s">
        <v>105</v>
      </c>
      <c r="BP37" s="19" t="s">
        <v>105</v>
      </c>
      <c r="BQ37" s="45" t="s">
        <v>105</v>
      </c>
      <c r="BR37" s="19" t="s">
        <v>105</v>
      </c>
      <c r="BS37" s="45" t="s">
        <v>105</v>
      </c>
      <c r="BT37" s="19" t="s">
        <v>105</v>
      </c>
      <c r="BU37" s="45" t="s">
        <v>105</v>
      </c>
      <c r="BV37" s="111" t="s">
        <v>105</v>
      </c>
      <c r="BW37" s="98" t="str">
        <f t="shared" si="72"/>
        <v>нд</v>
      </c>
      <c r="BX37" s="98" t="str">
        <f>IF(SUM(AO37)-SUM(F37)=0,"нд",SUM(AO37)-SUM(F37))</f>
        <v>нд</v>
      </c>
      <c r="BY37" s="98" t="str">
        <f>IF(SUM(AP37)-SUM(G37)=0,"нд",SUM(AP37)-SUM(G37))</f>
        <v>нд</v>
      </c>
      <c r="BZ37" s="98" t="str">
        <f t="shared" ref="BZ37:BZ38" si="78">IF(SUM(AQ37)-SUM(H37)=0,"нд",SUM(AQ37)-SUM(H37))</f>
        <v>нд</v>
      </c>
      <c r="CA37" s="98" t="str">
        <f t="shared" ref="CA37:CA38" si="79">IF(SUM(AR37)-SUM(I37)=0,"нд",SUM(AR37)-SUM(I37))</f>
        <v>нд</v>
      </c>
      <c r="CB37" s="98" t="str">
        <f t="shared" ref="CB37:CB38" si="80">IF(SUM(AS37)-SUM(J37)=0,"нд",SUM(AS37)-SUM(J37))</f>
        <v>нд</v>
      </c>
      <c r="CC37" s="98" t="str">
        <f t="shared" ref="CC37:CC38" si="81">IF(SUM(AT37)-SUM(K37)=0,"нд",SUM(AT37)-SUM(K37))</f>
        <v>нд</v>
      </c>
      <c r="CD37" s="55"/>
    </row>
    <row r="38" spans="1:82" ht="78.75">
      <c r="A38" s="73" t="s">
        <v>253</v>
      </c>
      <c r="B38" s="18" t="s">
        <v>254</v>
      </c>
      <c r="C38" s="45" t="s">
        <v>255</v>
      </c>
      <c r="D38" s="51" t="s">
        <v>105</v>
      </c>
      <c r="E38" s="19" t="s">
        <v>105</v>
      </c>
      <c r="F38" s="19" t="s">
        <v>105</v>
      </c>
      <c r="G38" s="19" t="s">
        <v>105</v>
      </c>
      <c r="H38" s="19" t="s">
        <v>105</v>
      </c>
      <c r="I38" s="19" t="s">
        <v>105</v>
      </c>
      <c r="J38" s="19" t="s">
        <v>105</v>
      </c>
      <c r="K38" s="74" t="s">
        <v>105</v>
      </c>
      <c r="L38" s="19" t="s">
        <v>105</v>
      </c>
      <c r="M38" s="19" t="s">
        <v>105</v>
      </c>
      <c r="N38" s="19" t="s">
        <v>105</v>
      </c>
      <c r="O38" s="19" t="s">
        <v>105</v>
      </c>
      <c r="P38" s="19" t="s">
        <v>105</v>
      </c>
      <c r="Q38" s="19" t="s">
        <v>105</v>
      </c>
      <c r="R38" s="74" t="s">
        <v>105</v>
      </c>
      <c r="S38" s="19" t="s">
        <v>105</v>
      </c>
      <c r="T38" s="19" t="s">
        <v>105</v>
      </c>
      <c r="U38" s="19" t="s">
        <v>105</v>
      </c>
      <c r="V38" s="19" t="s">
        <v>105</v>
      </c>
      <c r="W38" s="19" t="s">
        <v>105</v>
      </c>
      <c r="X38" s="19" t="s">
        <v>105</v>
      </c>
      <c r="Y38" s="74" t="s">
        <v>105</v>
      </c>
      <c r="Z38" s="19" t="s">
        <v>105</v>
      </c>
      <c r="AA38" s="19" t="s">
        <v>105</v>
      </c>
      <c r="AB38" s="19" t="s">
        <v>105</v>
      </c>
      <c r="AC38" s="19" t="s">
        <v>105</v>
      </c>
      <c r="AD38" s="19" t="s">
        <v>105</v>
      </c>
      <c r="AE38" s="19" t="s">
        <v>105</v>
      </c>
      <c r="AF38" s="74" t="s">
        <v>105</v>
      </c>
      <c r="AG38" s="19" t="s">
        <v>105</v>
      </c>
      <c r="AH38" s="19" t="s">
        <v>105</v>
      </c>
      <c r="AI38" s="19" t="s">
        <v>105</v>
      </c>
      <c r="AJ38" s="19" t="s">
        <v>105</v>
      </c>
      <c r="AK38" s="19" t="s">
        <v>105</v>
      </c>
      <c r="AL38" s="19" t="s">
        <v>105</v>
      </c>
      <c r="AM38" s="74" t="s">
        <v>105</v>
      </c>
      <c r="AN38" s="88" t="str">
        <f t="shared" si="77"/>
        <v>нд</v>
      </c>
      <c r="AO38" s="88" t="str">
        <f t="shared" si="77"/>
        <v>нд</v>
      </c>
      <c r="AP38" s="88" t="str">
        <f t="shared" si="77"/>
        <v>нд</v>
      </c>
      <c r="AQ38" s="88" t="str">
        <f t="shared" si="77"/>
        <v>нд</v>
      </c>
      <c r="AR38" s="88" t="str">
        <f t="shared" si="77"/>
        <v>нд</v>
      </c>
      <c r="AS38" s="88" t="str">
        <f t="shared" si="77"/>
        <v>нд</v>
      </c>
      <c r="AT38" s="88" t="str">
        <f t="shared" si="77"/>
        <v>нд</v>
      </c>
      <c r="AU38" s="19" t="s">
        <v>105</v>
      </c>
      <c r="AV38" s="19" t="s">
        <v>105</v>
      </c>
      <c r="AW38" s="19" t="s">
        <v>105</v>
      </c>
      <c r="AX38" s="19" t="s">
        <v>105</v>
      </c>
      <c r="AY38" s="19" t="s">
        <v>105</v>
      </c>
      <c r="AZ38" s="19" t="s">
        <v>105</v>
      </c>
      <c r="BA38" s="74" t="s">
        <v>105</v>
      </c>
      <c r="BB38" s="19" t="s">
        <v>105</v>
      </c>
      <c r="BC38" s="19" t="s">
        <v>105</v>
      </c>
      <c r="BD38" s="19" t="s">
        <v>105</v>
      </c>
      <c r="BE38" s="19" t="s">
        <v>105</v>
      </c>
      <c r="BF38" s="19" t="s">
        <v>105</v>
      </c>
      <c r="BG38" s="19" t="s">
        <v>105</v>
      </c>
      <c r="BH38" s="74" t="s">
        <v>105</v>
      </c>
      <c r="BI38" s="19" t="s">
        <v>105</v>
      </c>
      <c r="BJ38" s="19" t="s">
        <v>105</v>
      </c>
      <c r="BK38" s="19" t="s">
        <v>105</v>
      </c>
      <c r="BL38" s="19" t="s">
        <v>105</v>
      </c>
      <c r="BM38" s="19" t="s">
        <v>105</v>
      </c>
      <c r="BN38" s="19" t="s">
        <v>105</v>
      </c>
      <c r="BO38" s="74" t="s">
        <v>105</v>
      </c>
      <c r="BP38" s="104" t="s">
        <v>105</v>
      </c>
      <c r="BQ38" s="19" t="s">
        <v>105</v>
      </c>
      <c r="BR38" s="104" t="s">
        <v>105</v>
      </c>
      <c r="BS38" s="19" t="s">
        <v>105</v>
      </c>
      <c r="BT38" s="104" t="s">
        <v>105</v>
      </c>
      <c r="BU38" s="19" t="s">
        <v>105</v>
      </c>
      <c r="BV38" s="45" t="s">
        <v>105</v>
      </c>
      <c r="BW38" s="98" t="str">
        <f t="shared" si="72"/>
        <v>нд</v>
      </c>
      <c r="BX38" s="98" t="str">
        <f>IF(SUM(AO38)-SUM(F38)=0,"нд",SUM(AO38)-SUM(F38))</f>
        <v>нд</v>
      </c>
      <c r="BY38" s="98" t="str">
        <f>IF(SUM(AP38)-SUM(G38)=0,"нд",SUM(AP38)-SUM(G38))</f>
        <v>нд</v>
      </c>
      <c r="BZ38" s="98" t="str">
        <f t="shared" si="78"/>
        <v>нд</v>
      </c>
      <c r="CA38" s="98" t="str">
        <f t="shared" si="79"/>
        <v>нд</v>
      </c>
      <c r="CB38" s="98" t="str">
        <f t="shared" si="80"/>
        <v>нд</v>
      </c>
      <c r="CC38" s="98" t="str">
        <f t="shared" si="81"/>
        <v>нд</v>
      </c>
      <c r="CD38" s="55"/>
    </row>
    <row r="39" spans="1:82" ht="63">
      <c r="A39" s="70" t="s">
        <v>135</v>
      </c>
      <c r="B39" s="26" t="s">
        <v>256</v>
      </c>
      <c r="C39" s="71" t="s">
        <v>104</v>
      </c>
      <c r="D39" s="51" t="s">
        <v>105</v>
      </c>
      <c r="E39" s="44" t="str">
        <f t="shared" ref="E39:AM39" si="82">IF(NOT(SUM(E40)=0),SUM(E40),"нд")</f>
        <v>нд</v>
      </c>
      <c r="F39" s="44" t="str">
        <f t="shared" si="82"/>
        <v>нд</v>
      </c>
      <c r="G39" s="44" t="str">
        <f t="shared" si="82"/>
        <v>нд</v>
      </c>
      <c r="H39" s="44" t="str">
        <f t="shared" si="82"/>
        <v>нд</v>
      </c>
      <c r="I39" s="44" t="str">
        <f t="shared" si="82"/>
        <v>нд</v>
      </c>
      <c r="J39" s="44" t="str">
        <f t="shared" si="82"/>
        <v>нд</v>
      </c>
      <c r="K39" s="72" t="str">
        <f t="shared" si="82"/>
        <v>нд</v>
      </c>
      <c r="L39" s="44" t="str">
        <f t="shared" si="82"/>
        <v>нд</v>
      </c>
      <c r="M39" s="44" t="str">
        <f t="shared" si="82"/>
        <v>нд</v>
      </c>
      <c r="N39" s="44" t="str">
        <f t="shared" si="82"/>
        <v>нд</v>
      </c>
      <c r="O39" s="44" t="str">
        <f t="shared" si="82"/>
        <v>нд</v>
      </c>
      <c r="P39" s="44" t="str">
        <f t="shared" si="82"/>
        <v>нд</v>
      </c>
      <c r="Q39" s="44" t="str">
        <f t="shared" si="82"/>
        <v>нд</v>
      </c>
      <c r="R39" s="72" t="str">
        <f t="shared" si="82"/>
        <v>нд</v>
      </c>
      <c r="S39" s="44" t="str">
        <f t="shared" si="82"/>
        <v>нд</v>
      </c>
      <c r="T39" s="44" t="str">
        <f t="shared" si="82"/>
        <v>нд</v>
      </c>
      <c r="U39" s="44" t="str">
        <f t="shared" si="82"/>
        <v>нд</v>
      </c>
      <c r="V39" s="44" t="str">
        <f t="shared" si="82"/>
        <v>нд</v>
      </c>
      <c r="W39" s="44" t="str">
        <f t="shared" si="82"/>
        <v>нд</v>
      </c>
      <c r="X39" s="44" t="str">
        <f t="shared" si="82"/>
        <v>нд</v>
      </c>
      <c r="Y39" s="72" t="str">
        <f t="shared" si="82"/>
        <v>нд</v>
      </c>
      <c r="Z39" s="44" t="str">
        <f t="shared" si="82"/>
        <v>нд</v>
      </c>
      <c r="AA39" s="44" t="str">
        <f t="shared" si="82"/>
        <v>нд</v>
      </c>
      <c r="AB39" s="44" t="str">
        <f t="shared" si="82"/>
        <v>нд</v>
      </c>
      <c r="AC39" s="44" t="str">
        <f t="shared" si="82"/>
        <v>нд</v>
      </c>
      <c r="AD39" s="44" t="str">
        <f t="shared" si="82"/>
        <v>нд</v>
      </c>
      <c r="AE39" s="44" t="str">
        <f t="shared" si="82"/>
        <v>нд</v>
      </c>
      <c r="AF39" s="72" t="str">
        <f t="shared" si="82"/>
        <v>нд</v>
      </c>
      <c r="AG39" s="44" t="str">
        <f t="shared" si="82"/>
        <v>нд</v>
      </c>
      <c r="AH39" s="44" t="str">
        <f t="shared" si="82"/>
        <v>нд</v>
      </c>
      <c r="AI39" s="44" t="str">
        <f t="shared" si="82"/>
        <v>нд</v>
      </c>
      <c r="AJ39" s="44" t="str">
        <f t="shared" si="82"/>
        <v>нд</v>
      </c>
      <c r="AK39" s="44" t="str">
        <f t="shared" si="82"/>
        <v>нд</v>
      </c>
      <c r="AL39" s="44" t="str">
        <f t="shared" si="82"/>
        <v>нд</v>
      </c>
      <c r="AM39" s="72" t="str">
        <f t="shared" si="82"/>
        <v>нд</v>
      </c>
      <c r="AN39" s="71" t="str">
        <f t="shared" ref="AN39:AT39" si="83">IF(NOT(SUM(AN40)=0),SUM(AN40),"нд")</f>
        <v>нд</v>
      </c>
      <c r="AO39" s="71" t="str">
        <f t="shared" si="83"/>
        <v>нд</v>
      </c>
      <c r="AP39" s="71" t="str">
        <f t="shared" si="83"/>
        <v>нд</v>
      </c>
      <c r="AQ39" s="71" t="str">
        <f t="shared" si="83"/>
        <v>нд</v>
      </c>
      <c r="AR39" s="71" t="str">
        <f t="shared" si="83"/>
        <v>нд</v>
      </c>
      <c r="AS39" s="71" t="str">
        <f t="shared" si="83"/>
        <v>нд</v>
      </c>
      <c r="AT39" s="71" t="str">
        <f t="shared" si="83"/>
        <v>нд</v>
      </c>
      <c r="AU39" s="44" t="str">
        <f t="shared" ref="AU39:CC39" si="84">IF(NOT(SUM(AU40)=0),SUM(AU40),"нд")</f>
        <v>нд</v>
      </c>
      <c r="AV39" s="44" t="str">
        <f t="shared" si="84"/>
        <v>нд</v>
      </c>
      <c r="AW39" s="44" t="str">
        <f t="shared" si="84"/>
        <v>нд</v>
      </c>
      <c r="AX39" s="44" t="str">
        <f t="shared" si="84"/>
        <v>нд</v>
      </c>
      <c r="AY39" s="44" t="str">
        <f t="shared" si="84"/>
        <v>нд</v>
      </c>
      <c r="AZ39" s="44" t="str">
        <f t="shared" si="84"/>
        <v>нд</v>
      </c>
      <c r="BA39" s="72" t="str">
        <f t="shared" si="84"/>
        <v>нд</v>
      </c>
      <c r="BB39" s="44" t="str">
        <f t="shared" si="84"/>
        <v>нд</v>
      </c>
      <c r="BC39" s="44" t="str">
        <f t="shared" si="84"/>
        <v>нд</v>
      </c>
      <c r="BD39" s="44" t="str">
        <f t="shared" si="84"/>
        <v>нд</v>
      </c>
      <c r="BE39" s="44" t="str">
        <f t="shared" si="84"/>
        <v>нд</v>
      </c>
      <c r="BF39" s="44" t="str">
        <f t="shared" si="84"/>
        <v>нд</v>
      </c>
      <c r="BG39" s="44" t="str">
        <f t="shared" si="84"/>
        <v>нд</v>
      </c>
      <c r="BH39" s="72" t="str">
        <f t="shared" si="84"/>
        <v>нд</v>
      </c>
      <c r="BI39" s="44" t="str">
        <f t="shared" si="84"/>
        <v>нд</v>
      </c>
      <c r="BJ39" s="44" t="str">
        <f t="shared" si="84"/>
        <v>нд</v>
      </c>
      <c r="BK39" s="44" t="str">
        <f t="shared" si="84"/>
        <v>нд</v>
      </c>
      <c r="BL39" s="44" t="str">
        <f t="shared" si="84"/>
        <v>нд</v>
      </c>
      <c r="BM39" s="44" t="str">
        <f t="shared" si="84"/>
        <v>нд</v>
      </c>
      <c r="BN39" s="44" t="str">
        <f t="shared" si="84"/>
        <v>нд</v>
      </c>
      <c r="BO39" s="72" t="str">
        <f t="shared" si="84"/>
        <v>нд</v>
      </c>
      <c r="BP39" s="71" t="str">
        <f t="shared" si="84"/>
        <v>нд</v>
      </c>
      <c r="BQ39" s="44" t="str">
        <f t="shared" si="84"/>
        <v>нд</v>
      </c>
      <c r="BR39" s="71" t="str">
        <f t="shared" si="84"/>
        <v>нд</v>
      </c>
      <c r="BS39" s="44" t="str">
        <f t="shared" si="84"/>
        <v>нд</v>
      </c>
      <c r="BT39" s="71" t="str">
        <f t="shared" si="84"/>
        <v>нд</v>
      </c>
      <c r="BU39" s="44" t="str">
        <f t="shared" si="84"/>
        <v>нд</v>
      </c>
      <c r="BV39" s="71" t="str">
        <f t="shared" si="84"/>
        <v>нд</v>
      </c>
      <c r="BW39" s="71" t="str">
        <f t="shared" si="84"/>
        <v>нд</v>
      </c>
      <c r="BX39" s="71" t="str">
        <f t="shared" si="84"/>
        <v>нд</v>
      </c>
      <c r="BY39" s="71" t="str">
        <f t="shared" si="84"/>
        <v>нд</v>
      </c>
      <c r="BZ39" s="71" t="str">
        <f t="shared" si="84"/>
        <v>нд</v>
      </c>
      <c r="CA39" s="71" t="str">
        <f t="shared" si="84"/>
        <v>нд</v>
      </c>
      <c r="CB39" s="71" t="str">
        <f t="shared" si="84"/>
        <v>нд</v>
      </c>
      <c r="CC39" s="71" t="str">
        <f t="shared" si="84"/>
        <v>нд</v>
      </c>
      <c r="CD39" s="55"/>
    </row>
    <row r="40" spans="1:82">
      <c r="A40" s="59" t="s">
        <v>257</v>
      </c>
      <c r="B40" s="21" t="s">
        <v>148</v>
      </c>
      <c r="C40" s="60" t="s">
        <v>104</v>
      </c>
      <c r="D40" s="51" t="s">
        <v>105</v>
      </c>
      <c r="E40" s="40" t="str">
        <f t="shared" ref="E40:K40" si="85">IF(NOT(SUM(E41:E43)=0),SUM(E41:E43),"нд")</f>
        <v>нд</v>
      </c>
      <c r="F40" s="40" t="str">
        <f t="shared" si="85"/>
        <v>нд</v>
      </c>
      <c r="G40" s="40" t="str">
        <f t="shared" si="85"/>
        <v>нд</v>
      </c>
      <c r="H40" s="40" t="str">
        <f t="shared" si="85"/>
        <v>нд</v>
      </c>
      <c r="I40" s="40" t="str">
        <f t="shared" si="85"/>
        <v>нд</v>
      </c>
      <c r="J40" s="40" t="str">
        <f t="shared" si="85"/>
        <v>нд</v>
      </c>
      <c r="K40" s="61" t="str">
        <f t="shared" si="85"/>
        <v>нд</v>
      </c>
      <c r="L40" s="40" t="str">
        <f t="shared" ref="L40:AT40" si="86">IF(NOT(SUM(L41:L43)=0),SUM(L41:L43),"нд")</f>
        <v>нд</v>
      </c>
      <c r="M40" s="40" t="str">
        <f t="shared" si="86"/>
        <v>нд</v>
      </c>
      <c r="N40" s="40" t="str">
        <f t="shared" si="86"/>
        <v>нд</v>
      </c>
      <c r="O40" s="40" t="str">
        <f t="shared" si="86"/>
        <v>нд</v>
      </c>
      <c r="P40" s="40" t="str">
        <f t="shared" si="86"/>
        <v>нд</v>
      </c>
      <c r="Q40" s="40" t="str">
        <f t="shared" si="86"/>
        <v>нд</v>
      </c>
      <c r="R40" s="61" t="str">
        <f t="shared" si="86"/>
        <v>нд</v>
      </c>
      <c r="S40" s="40" t="str">
        <f t="shared" si="86"/>
        <v>нд</v>
      </c>
      <c r="T40" s="40" t="str">
        <f t="shared" si="86"/>
        <v>нд</v>
      </c>
      <c r="U40" s="40" t="str">
        <f t="shared" si="86"/>
        <v>нд</v>
      </c>
      <c r="V40" s="40" t="str">
        <f t="shared" si="86"/>
        <v>нд</v>
      </c>
      <c r="W40" s="40" t="str">
        <f t="shared" si="86"/>
        <v>нд</v>
      </c>
      <c r="X40" s="40" t="str">
        <f t="shared" si="86"/>
        <v>нд</v>
      </c>
      <c r="Y40" s="61" t="str">
        <f t="shared" si="86"/>
        <v>нд</v>
      </c>
      <c r="Z40" s="40" t="str">
        <f t="shared" si="86"/>
        <v>нд</v>
      </c>
      <c r="AA40" s="40" t="str">
        <f t="shared" si="86"/>
        <v>нд</v>
      </c>
      <c r="AB40" s="40" t="str">
        <f t="shared" si="86"/>
        <v>нд</v>
      </c>
      <c r="AC40" s="40" t="str">
        <f t="shared" si="86"/>
        <v>нд</v>
      </c>
      <c r="AD40" s="40" t="str">
        <f t="shared" si="86"/>
        <v>нд</v>
      </c>
      <c r="AE40" s="40" t="str">
        <f t="shared" si="86"/>
        <v>нд</v>
      </c>
      <c r="AF40" s="61" t="str">
        <f t="shared" si="86"/>
        <v>нд</v>
      </c>
      <c r="AG40" s="40" t="str">
        <f t="shared" si="86"/>
        <v>нд</v>
      </c>
      <c r="AH40" s="40" t="str">
        <f t="shared" si="86"/>
        <v>нд</v>
      </c>
      <c r="AI40" s="40" t="str">
        <f t="shared" si="86"/>
        <v>нд</v>
      </c>
      <c r="AJ40" s="40" t="str">
        <f t="shared" si="86"/>
        <v>нд</v>
      </c>
      <c r="AK40" s="40" t="str">
        <f t="shared" si="86"/>
        <v>нд</v>
      </c>
      <c r="AL40" s="40" t="str">
        <f t="shared" si="86"/>
        <v>нд</v>
      </c>
      <c r="AM40" s="61" t="str">
        <f t="shared" si="86"/>
        <v>нд</v>
      </c>
      <c r="AN40" s="40" t="str">
        <f t="shared" si="86"/>
        <v>нд</v>
      </c>
      <c r="AO40" s="40" t="str">
        <f t="shared" si="86"/>
        <v>нд</v>
      </c>
      <c r="AP40" s="40" t="str">
        <f t="shared" si="86"/>
        <v>нд</v>
      </c>
      <c r="AQ40" s="40" t="str">
        <f t="shared" si="86"/>
        <v>нд</v>
      </c>
      <c r="AR40" s="40" t="str">
        <f t="shared" si="86"/>
        <v>нд</v>
      </c>
      <c r="AS40" s="40" t="str">
        <f t="shared" si="86"/>
        <v>нд</v>
      </c>
      <c r="AT40" s="40" t="str">
        <f t="shared" si="86"/>
        <v>нд</v>
      </c>
      <c r="AU40" s="40" t="str">
        <f t="shared" ref="AU40:CC40" si="87">IF(NOT(SUM(AU41:AU43)=0),SUM(AU41:AU43),"нд")</f>
        <v>нд</v>
      </c>
      <c r="AV40" s="40" t="str">
        <f t="shared" si="87"/>
        <v>нд</v>
      </c>
      <c r="AW40" s="40" t="str">
        <f t="shared" si="87"/>
        <v>нд</v>
      </c>
      <c r="AX40" s="40" t="str">
        <f t="shared" si="87"/>
        <v>нд</v>
      </c>
      <c r="AY40" s="40" t="str">
        <f t="shared" si="87"/>
        <v>нд</v>
      </c>
      <c r="AZ40" s="40" t="str">
        <f t="shared" si="87"/>
        <v>нд</v>
      </c>
      <c r="BA40" s="61" t="str">
        <f t="shared" si="87"/>
        <v>нд</v>
      </c>
      <c r="BB40" s="40" t="str">
        <f t="shared" si="87"/>
        <v>нд</v>
      </c>
      <c r="BC40" s="40" t="str">
        <f t="shared" si="87"/>
        <v>нд</v>
      </c>
      <c r="BD40" s="40" t="str">
        <f t="shared" si="87"/>
        <v>нд</v>
      </c>
      <c r="BE40" s="40" t="str">
        <f t="shared" si="87"/>
        <v>нд</v>
      </c>
      <c r="BF40" s="40" t="str">
        <f t="shared" si="87"/>
        <v>нд</v>
      </c>
      <c r="BG40" s="40" t="str">
        <f t="shared" si="87"/>
        <v>нд</v>
      </c>
      <c r="BH40" s="61" t="str">
        <f t="shared" si="87"/>
        <v>нд</v>
      </c>
      <c r="BI40" s="40" t="str">
        <f t="shared" si="87"/>
        <v>нд</v>
      </c>
      <c r="BJ40" s="40" t="str">
        <f t="shared" si="87"/>
        <v>нд</v>
      </c>
      <c r="BK40" s="40" t="str">
        <f t="shared" si="87"/>
        <v>нд</v>
      </c>
      <c r="BL40" s="40" t="str">
        <f t="shared" si="87"/>
        <v>нд</v>
      </c>
      <c r="BM40" s="40" t="str">
        <f t="shared" si="87"/>
        <v>нд</v>
      </c>
      <c r="BN40" s="40" t="str">
        <f t="shared" si="87"/>
        <v>нд</v>
      </c>
      <c r="BO40" s="61" t="str">
        <f t="shared" si="87"/>
        <v>нд</v>
      </c>
      <c r="BP40" s="40" t="str">
        <f t="shared" si="87"/>
        <v>нд</v>
      </c>
      <c r="BQ40" s="40" t="str">
        <f t="shared" si="87"/>
        <v>нд</v>
      </c>
      <c r="BR40" s="40" t="str">
        <f t="shared" si="87"/>
        <v>нд</v>
      </c>
      <c r="BS40" s="40" t="str">
        <f t="shared" si="87"/>
        <v>нд</v>
      </c>
      <c r="BT40" s="40" t="str">
        <f t="shared" si="87"/>
        <v>нд</v>
      </c>
      <c r="BU40" s="40" t="str">
        <f t="shared" si="87"/>
        <v>нд</v>
      </c>
      <c r="BV40" s="40" t="str">
        <f t="shared" si="87"/>
        <v>нд</v>
      </c>
      <c r="BW40" s="40" t="str">
        <f t="shared" si="87"/>
        <v>нд</v>
      </c>
      <c r="BX40" s="40" t="str">
        <f t="shared" si="87"/>
        <v>нд</v>
      </c>
      <c r="BY40" s="40" t="str">
        <f t="shared" si="87"/>
        <v>нд</v>
      </c>
      <c r="BZ40" s="40" t="str">
        <f t="shared" si="87"/>
        <v>нд</v>
      </c>
      <c r="CA40" s="40" t="str">
        <f t="shared" si="87"/>
        <v>нд</v>
      </c>
      <c r="CB40" s="40" t="str">
        <f t="shared" si="87"/>
        <v>нд</v>
      </c>
      <c r="CC40" s="40" t="str">
        <f t="shared" si="87"/>
        <v>нд</v>
      </c>
      <c r="CD40" s="55"/>
    </row>
    <row r="41" spans="1:82" ht="31.5">
      <c r="A41" s="73" t="s">
        <v>258</v>
      </c>
      <c r="B41" s="18" t="s">
        <v>224</v>
      </c>
      <c r="C41" s="45" t="s">
        <v>225</v>
      </c>
      <c r="D41" s="51" t="s">
        <v>105</v>
      </c>
      <c r="E41" s="45" t="s">
        <v>105</v>
      </c>
      <c r="F41" s="45" t="s">
        <v>105</v>
      </c>
      <c r="G41" s="45" t="s">
        <v>105</v>
      </c>
      <c r="H41" s="45" t="s">
        <v>105</v>
      </c>
      <c r="I41" s="45" t="s">
        <v>105</v>
      </c>
      <c r="J41" s="45" t="s">
        <v>105</v>
      </c>
      <c r="K41" s="75" t="s">
        <v>105</v>
      </c>
      <c r="L41" s="45" t="s">
        <v>105</v>
      </c>
      <c r="M41" s="45" t="s">
        <v>105</v>
      </c>
      <c r="N41" s="45" t="s">
        <v>105</v>
      </c>
      <c r="O41" s="45" t="s">
        <v>105</v>
      </c>
      <c r="P41" s="45" t="s">
        <v>105</v>
      </c>
      <c r="Q41" s="45" t="s">
        <v>105</v>
      </c>
      <c r="R41" s="75" t="s">
        <v>105</v>
      </c>
      <c r="S41" s="45" t="s">
        <v>105</v>
      </c>
      <c r="T41" s="45" t="s">
        <v>105</v>
      </c>
      <c r="U41" s="45" t="s">
        <v>105</v>
      </c>
      <c r="V41" s="45" t="s">
        <v>105</v>
      </c>
      <c r="W41" s="45" t="s">
        <v>105</v>
      </c>
      <c r="X41" s="45" t="s">
        <v>105</v>
      </c>
      <c r="Y41" s="75" t="s">
        <v>105</v>
      </c>
      <c r="Z41" s="45" t="s">
        <v>105</v>
      </c>
      <c r="AA41" s="45" t="s">
        <v>105</v>
      </c>
      <c r="AB41" s="45" t="s">
        <v>105</v>
      </c>
      <c r="AC41" s="45" t="s">
        <v>105</v>
      </c>
      <c r="AD41" s="45" t="s">
        <v>105</v>
      </c>
      <c r="AE41" s="45" t="s">
        <v>105</v>
      </c>
      <c r="AF41" s="75" t="s">
        <v>105</v>
      </c>
      <c r="AG41" s="45" t="s">
        <v>105</v>
      </c>
      <c r="AH41" s="45" t="s">
        <v>105</v>
      </c>
      <c r="AI41" s="45" t="s">
        <v>105</v>
      </c>
      <c r="AJ41" s="45" t="s">
        <v>105</v>
      </c>
      <c r="AK41" s="45" t="s">
        <v>105</v>
      </c>
      <c r="AL41" s="45" t="s">
        <v>105</v>
      </c>
      <c r="AM41" s="75" t="s">
        <v>105</v>
      </c>
      <c r="AN41" s="88" t="str">
        <f t="shared" ref="AN41:AT43" si="88">IF(NOT(SUM(AS41,AX41,BC41,BH41)=0),SUM(AS41,AX41,BC41,BH41),"нд")</f>
        <v>нд</v>
      </c>
      <c r="AO41" s="88" t="str">
        <f t="shared" si="88"/>
        <v>нд</v>
      </c>
      <c r="AP41" s="88" t="str">
        <f t="shared" si="88"/>
        <v>нд</v>
      </c>
      <c r="AQ41" s="88" t="str">
        <f t="shared" si="88"/>
        <v>нд</v>
      </c>
      <c r="AR41" s="88" t="str">
        <f t="shared" si="88"/>
        <v>нд</v>
      </c>
      <c r="AS41" s="88" t="str">
        <f t="shared" si="88"/>
        <v>нд</v>
      </c>
      <c r="AT41" s="88" t="str">
        <f t="shared" si="88"/>
        <v>нд</v>
      </c>
      <c r="AU41" s="45" t="s">
        <v>105</v>
      </c>
      <c r="AV41" s="45" t="s">
        <v>105</v>
      </c>
      <c r="AW41" s="45" t="s">
        <v>105</v>
      </c>
      <c r="AX41" s="45" t="s">
        <v>105</v>
      </c>
      <c r="AY41" s="45" t="s">
        <v>105</v>
      </c>
      <c r="AZ41" s="45" t="s">
        <v>105</v>
      </c>
      <c r="BA41" s="75" t="s">
        <v>105</v>
      </c>
      <c r="BB41" s="45" t="s">
        <v>105</v>
      </c>
      <c r="BC41" s="45" t="s">
        <v>105</v>
      </c>
      <c r="BD41" s="45" t="s">
        <v>105</v>
      </c>
      <c r="BE41" s="45" t="s">
        <v>105</v>
      </c>
      <c r="BF41" s="45" t="s">
        <v>105</v>
      </c>
      <c r="BG41" s="45" t="s">
        <v>105</v>
      </c>
      <c r="BH41" s="75" t="s">
        <v>105</v>
      </c>
      <c r="BI41" s="45" t="s">
        <v>105</v>
      </c>
      <c r="BJ41" s="45" t="s">
        <v>105</v>
      </c>
      <c r="BK41" s="45" t="s">
        <v>105</v>
      </c>
      <c r="BL41" s="45" t="s">
        <v>105</v>
      </c>
      <c r="BM41" s="45" t="s">
        <v>105</v>
      </c>
      <c r="BN41" s="45" t="s">
        <v>105</v>
      </c>
      <c r="BO41" s="75" t="s">
        <v>105</v>
      </c>
      <c r="BP41" s="19" t="s">
        <v>105</v>
      </c>
      <c r="BQ41" s="45" t="s">
        <v>105</v>
      </c>
      <c r="BR41" s="19" t="s">
        <v>105</v>
      </c>
      <c r="BS41" s="45" t="s">
        <v>105</v>
      </c>
      <c r="BT41" s="19" t="s">
        <v>105</v>
      </c>
      <c r="BU41" s="45" t="s">
        <v>105</v>
      </c>
      <c r="BV41" s="111" t="s">
        <v>105</v>
      </c>
      <c r="BW41" s="98" t="str">
        <f t="shared" ref="BW41:BW43" si="89">IF(SUM(AN41)-SUM(E41)=0,"нд",SUM(AN41)-SUM(E41))</f>
        <v>нд</v>
      </c>
      <c r="BX41" s="98" t="str">
        <f t="shared" ref="BX41:BY43" si="90">IF(SUM(AO41)-SUM(F41)=0,"нд",SUM(AO41)-SUM(F41))</f>
        <v>нд</v>
      </c>
      <c r="BY41" s="98" t="str">
        <f t="shared" si="90"/>
        <v>нд</v>
      </c>
      <c r="BZ41" s="98" t="str">
        <f t="shared" ref="BZ41:BZ43" si="91">IF(SUM(AQ41)-SUM(H41)=0,"нд",SUM(AQ41)-SUM(H41))</f>
        <v>нд</v>
      </c>
      <c r="CA41" s="98" t="str">
        <f t="shared" ref="CA41:CA43" si="92">IF(SUM(AR41)-SUM(I41)=0,"нд",SUM(AR41)-SUM(I41))</f>
        <v>нд</v>
      </c>
      <c r="CB41" s="98" t="str">
        <f t="shared" ref="CB41:CB43" si="93">IF(SUM(AS41)-SUM(J41)=0,"нд",SUM(AS41)-SUM(J41))</f>
        <v>нд</v>
      </c>
      <c r="CC41" s="98" t="str">
        <f t="shared" ref="CC41:CC43" si="94">IF(SUM(AT41)-SUM(K41)=0,"нд",SUM(AT41)-SUM(K41))</f>
        <v>нд</v>
      </c>
      <c r="CD41" s="55"/>
    </row>
    <row r="42" spans="1:82" ht="110.25">
      <c r="A42" s="73" t="s">
        <v>259</v>
      </c>
      <c r="B42" s="18" t="s">
        <v>260</v>
      </c>
      <c r="C42" s="45" t="s">
        <v>261</v>
      </c>
      <c r="D42" s="51" t="s">
        <v>105</v>
      </c>
      <c r="E42" s="19" t="s">
        <v>105</v>
      </c>
      <c r="F42" s="19" t="s">
        <v>105</v>
      </c>
      <c r="G42" s="19" t="s">
        <v>105</v>
      </c>
      <c r="H42" s="19" t="s">
        <v>105</v>
      </c>
      <c r="I42" s="19" t="s">
        <v>105</v>
      </c>
      <c r="J42" s="19" t="s">
        <v>105</v>
      </c>
      <c r="K42" s="74" t="s">
        <v>105</v>
      </c>
      <c r="L42" s="19" t="s">
        <v>105</v>
      </c>
      <c r="M42" s="19" t="s">
        <v>105</v>
      </c>
      <c r="N42" s="19" t="s">
        <v>105</v>
      </c>
      <c r="O42" s="19" t="s">
        <v>105</v>
      </c>
      <c r="P42" s="19" t="s">
        <v>105</v>
      </c>
      <c r="Q42" s="19" t="s">
        <v>105</v>
      </c>
      <c r="R42" s="74" t="s">
        <v>105</v>
      </c>
      <c r="S42" s="19" t="s">
        <v>105</v>
      </c>
      <c r="T42" s="19" t="s">
        <v>105</v>
      </c>
      <c r="U42" s="19" t="s">
        <v>105</v>
      </c>
      <c r="V42" s="19" t="s">
        <v>105</v>
      </c>
      <c r="W42" s="19" t="s">
        <v>105</v>
      </c>
      <c r="X42" s="19" t="s">
        <v>105</v>
      </c>
      <c r="Y42" s="74" t="s">
        <v>105</v>
      </c>
      <c r="Z42" s="19" t="s">
        <v>105</v>
      </c>
      <c r="AA42" s="19" t="s">
        <v>105</v>
      </c>
      <c r="AB42" s="19" t="s">
        <v>105</v>
      </c>
      <c r="AC42" s="19" t="s">
        <v>105</v>
      </c>
      <c r="AD42" s="19" t="s">
        <v>105</v>
      </c>
      <c r="AE42" s="19" t="s">
        <v>105</v>
      </c>
      <c r="AF42" s="74" t="s">
        <v>105</v>
      </c>
      <c r="AG42" s="19" t="s">
        <v>105</v>
      </c>
      <c r="AH42" s="19" t="s">
        <v>105</v>
      </c>
      <c r="AI42" s="19" t="s">
        <v>105</v>
      </c>
      <c r="AJ42" s="19" t="s">
        <v>105</v>
      </c>
      <c r="AK42" s="19" t="s">
        <v>105</v>
      </c>
      <c r="AL42" s="19" t="s">
        <v>105</v>
      </c>
      <c r="AM42" s="74" t="s">
        <v>105</v>
      </c>
      <c r="AN42" s="88" t="str">
        <f t="shared" si="88"/>
        <v>нд</v>
      </c>
      <c r="AO42" s="88" t="str">
        <f t="shared" si="88"/>
        <v>нд</v>
      </c>
      <c r="AP42" s="88" t="str">
        <f t="shared" si="88"/>
        <v>нд</v>
      </c>
      <c r="AQ42" s="88" t="str">
        <f t="shared" si="88"/>
        <v>нд</v>
      </c>
      <c r="AR42" s="88" t="str">
        <f t="shared" si="88"/>
        <v>нд</v>
      </c>
      <c r="AS42" s="88" t="str">
        <f t="shared" si="88"/>
        <v>нд</v>
      </c>
      <c r="AT42" s="88" t="str">
        <f t="shared" si="88"/>
        <v>нд</v>
      </c>
      <c r="AU42" s="19" t="s">
        <v>105</v>
      </c>
      <c r="AV42" s="19" t="s">
        <v>105</v>
      </c>
      <c r="AW42" s="19" t="s">
        <v>105</v>
      </c>
      <c r="AX42" s="19" t="s">
        <v>105</v>
      </c>
      <c r="AY42" s="19" t="s">
        <v>105</v>
      </c>
      <c r="AZ42" s="19" t="s">
        <v>105</v>
      </c>
      <c r="BA42" s="74" t="s">
        <v>105</v>
      </c>
      <c r="BB42" s="19" t="s">
        <v>105</v>
      </c>
      <c r="BC42" s="19" t="s">
        <v>105</v>
      </c>
      <c r="BD42" s="19" t="s">
        <v>105</v>
      </c>
      <c r="BE42" s="19" t="s">
        <v>105</v>
      </c>
      <c r="BF42" s="19" t="s">
        <v>105</v>
      </c>
      <c r="BG42" s="19" t="s">
        <v>105</v>
      </c>
      <c r="BH42" s="74" t="s">
        <v>105</v>
      </c>
      <c r="BI42" s="19" t="s">
        <v>105</v>
      </c>
      <c r="BJ42" s="19" t="s">
        <v>105</v>
      </c>
      <c r="BK42" s="19" t="s">
        <v>105</v>
      </c>
      <c r="BL42" s="19" t="s">
        <v>105</v>
      </c>
      <c r="BM42" s="19" t="s">
        <v>105</v>
      </c>
      <c r="BN42" s="19" t="s">
        <v>105</v>
      </c>
      <c r="BO42" s="74" t="s">
        <v>105</v>
      </c>
      <c r="BP42" s="104" t="s">
        <v>105</v>
      </c>
      <c r="BQ42" s="19" t="s">
        <v>105</v>
      </c>
      <c r="BR42" s="104" t="s">
        <v>105</v>
      </c>
      <c r="BS42" s="19" t="s">
        <v>105</v>
      </c>
      <c r="BT42" s="104" t="s">
        <v>105</v>
      </c>
      <c r="BU42" s="19" t="s">
        <v>105</v>
      </c>
      <c r="BV42" s="45" t="s">
        <v>105</v>
      </c>
      <c r="BW42" s="98" t="str">
        <f t="shared" si="89"/>
        <v>нд</v>
      </c>
      <c r="BX42" s="98" t="str">
        <f t="shared" si="90"/>
        <v>нд</v>
      </c>
      <c r="BY42" s="98" t="str">
        <f t="shared" si="90"/>
        <v>нд</v>
      </c>
      <c r="BZ42" s="98" t="str">
        <f t="shared" si="91"/>
        <v>нд</v>
      </c>
      <c r="CA42" s="98" t="str">
        <f t="shared" si="92"/>
        <v>нд</v>
      </c>
      <c r="CB42" s="98" t="str">
        <f t="shared" si="93"/>
        <v>нд</v>
      </c>
      <c r="CC42" s="98" t="str">
        <f t="shared" si="94"/>
        <v>нд</v>
      </c>
      <c r="CD42" s="55"/>
    </row>
    <row r="43" spans="1:82" ht="63">
      <c r="A43" s="73" t="s">
        <v>262</v>
      </c>
      <c r="B43" s="18" t="s">
        <v>263</v>
      </c>
      <c r="C43" s="45" t="s">
        <v>264</v>
      </c>
      <c r="D43" s="51" t="s">
        <v>105</v>
      </c>
      <c r="E43" s="19" t="s">
        <v>105</v>
      </c>
      <c r="F43" s="19" t="s">
        <v>105</v>
      </c>
      <c r="G43" s="19" t="s">
        <v>105</v>
      </c>
      <c r="H43" s="19" t="s">
        <v>105</v>
      </c>
      <c r="I43" s="19" t="s">
        <v>105</v>
      </c>
      <c r="J43" s="19" t="s">
        <v>105</v>
      </c>
      <c r="K43" s="74" t="s">
        <v>105</v>
      </c>
      <c r="L43" s="19" t="s">
        <v>105</v>
      </c>
      <c r="M43" s="19" t="s">
        <v>105</v>
      </c>
      <c r="N43" s="19" t="s">
        <v>105</v>
      </c>
      <c r="O43" s="19" t="s">
        <v>105</v>
      </c>
      <c r="P43" s="19" t="s">
        <v>105</v>
      </c>
      <c r="Q43" s="19" t="s">
        <v>105</v>
      </c>
      <c r="R43" s="74" t="s">
        <v>105</v>
      </c>
      <c r="S43" s="19" t="s">
        <v>105</v>
      </c>
      <c r="T43" s="19" t="s">
        <v>105</v>
      </c>
      <c r="U43" s="19" t="s">
        <v>105</v>
      </c>
      <c r="V43" s="19" t="s">
        <v>105</v>
      </c>
      <c r="W43" s="19" t="s">
        <v>105</v>
      </c>
      <c r="X43" s="19" t="s">
        <v>105</v>
      </c>
      <c r="Y43" s="74" t="s">
        <v>105</v>
      </c>
      <c r="Z43" s="19" t="s">
        <v>105</v>
      </c>
      <c r="AA43" s="19" t="s">
        <v>105</v>
      </c>
      <c r="AB43" s="19" t="s">
        <v>105</v>
      </c>
      <c r="AC43" s="19" t="s">
        <v>105</v>
      </c>
      <c r="AD43" s="19" t="s">
        <v>105</v>
      </c>
      <c r="AE43" s="19" t="s">
        <v>105</v>
      </c>
      <c r="AF43" s="74" t="s">
        <v>105</v>
      </c>
      <c r="AG43" s="19" t="s">
        <v>105</v>
      </c>
      <c r="AH43" s="19" t="s">
        <v>105</v>
      </c>
      <c r="AI43" s="19" t="s">
        <v>105</v>
      </c>
      <c r="AJ43" s="19" t="s">
        <v>105</v>
      </c>
      <c r="AK43" s="19" t="s">
        <v>105</v>
      </c>
      <c r="AL43" s="19" t="s">
        <v>105</v>
      </c>
      <c r="AM43" s="74" t="s">
        <v>105</v>
      </c>
      <c r="AN43" s="88" t="str">
        <f t="shared" si="88"/>
        <v>нд</v>
      </c>
      <c r="AO43" s="88" t="str">
        <f t="shared" si="88"/>
        <v>нд</v>
      </c>
      <c r="AP43" s="88" t="str">
        <f t="shared" si="88"/>
        <v>нд</v>
      </c>
      <c r="AQ43" s="88" t="str">
        <f t="shared" si="88"/>
        <v>нд</v>
      </c>
      <c r="AR43" s="88" t="str">
        <f t="shared" si="88"/>
        <v>нд</v>
      </c>
      <c r="AS43" s="88" t="str">
        <f t="shared" si="88"/>
        <v>нд</v>
      </c>
      <c r="AT43" s="88" t="str">
        <f t="shared" si="88"/>
        <v>нд</v>
      </c>
      <c r="AU43" s="19" t="s">
        <v>105</v>
      </c>
      <c r="AV43" s="19" t="s">
        <v>105</v>
      </c>
      <c r="AW43" s="19" t="s">
        <v>105</v>
      </c>
      <c r="AX43" s="19" t="s">
        <v>105</v>
      </c>
      <c r="AY43" s="19" t="s">
        <v>105</v>
      </c>
      <c r="AZ43" s="19" t="s">
        <v>105</v>
      </c>
      <c r="BA43" s="74" t="s">
        <v>105</v>
      </c>
      <c r="BB43" s="19" t="s">
        <v>105</v>
      </c>
      <c r="BC43" s="19" t="s">
        <v>105</v>
      </c>
      <c r="BD43" s="19" t="s">
        <v>105</v>
      </c>
      <c r="BE43" s="19" t="s">
        <v>105</v>
      </c>
      <c r="BF43" s="19" t="s">
        <v>105</v>
      </c>
      <c r="BG43" s="19" t="s">
        <v>105</v>
      </c>
      <c r="BH43" s="74" t="s">
        <v>105</v>
      </c>
      <c r="BI43" s="19" t="s">
        <v>105</v>
      </c>
      <c r="BJ43" s="19" t="s">
        <v>105</v>
      </c>
      <c r="BK43" s="19" t="s">
        <v>105</v>
      </c>
      <c r="BL43" s="19" t="s">
        <v>105</v>
      </c>
      <c r="BM43" s="19" t="s">
        <v>105</v>
      </c>
      <c r="BN43" s="19" t="s">
        <v>105</v>
      </c>
      <c r="BO43" s="74" t="s">
        <v>105</v>
      </c>
      <c r="BP43" s="104" t="s">
        <v>105</v>
      </c>
      <c r="BQ43" s="19" t="s">
        <v>105</v>
      </c>
      <c r="BR43" s="104" t="s">
        <v>105</v>
      </c>
      <c r="BS43" s="19" t="s">
        <v>105</v>
      </c>
      <c r="BT43" s="104" t="s">
        <v>105</v>
      </c>
      <c r="BU43" s="19" t="s">
        <v>105</v>
      </c>
      <c r="BV43" s="45" t="s">
        <v>105</v>
      </c>
      <c r="BW43" s="98" t="str">
        <f t="shared" si="89"/>
        <v>нд</v>
      </c>
      <c r="BX43" s="98" t="str">
        <f t="shared" si="90"/>
        <v>нд</v>
      </c>
      <c r="BY43" s="98" t="str">
        <f t="shared" si="90"/>
        <v>нд</v>
      </c>
      <c r="BZ43" s="98" t="str">
        <f t="shared" si="91"/>
        <v>нд</v>
      </c>
      <c r="CA43" s="98" t="str">
        <f t="shared" si="92"/>
        <v>нд</v>
      </c>
      <c r="CB43" s="98" t="str">
        <f t="shared" si="93"/>
        <v>нд</v>
      </c>
      <c r="CC43" s="98" t="str">
        <f t="shared" si="94"/>
        <v>нд</v>
      </c>
      <c r="CD43" s="55"/>
    </row>
    <row r="44" spans="1:82" ht="47.25">
      <c r="A44" s="70" t="s">
        <v>265</v>
      </c>
      <c r="B44" s="26" t="s">
        <v>266</v>
      </c>
      <c r="C44" s="71" t="s">
        <v>104</v>
      </c>
      <c r="D44" s="51" t="s">
        <v>105</v>
      </c>
      <c r="E44" s="44" t="str">
        <f t="shared" ref="E44:AM44" si="95">IF(NOT(SUM(E45)=0),SUM(E45),"нд")</f>
        <v>нд</v>
      </c>
      <c r="F44" s="44" t="str">
        <f t="shared" si="95"/>
        <v>нд</v>
      </c>
      <c r="G44" s="44" t="str">
        <f t="shared" si="95"/>
        <v>нд</v>
      </c>
      <c r="H44" s="44" t="str">
        <f t="shared" si="95"/>
        <v>нд</v>
      </c>
      <c r="I44" s="44" t="str">
        <f t="shared" si="95"/>
        <v>нд</v>
      </c>
      <c r="J44" s="44" t="str">
        <f t="shared" si="95"/>
        <v>нд</v>
      </c>
      <c r="K44" s="72" t="str">
        <f t="shared" si="95"/>
        <v>нд</v>
      </c>
      <c r="L44" s="44" t="str">
        <f t="shared" si="95"/>
        <v>нд</v>
      </c>
      <c r="M44" s="44" t="str">
        <f t="shared" si="95"/>
        <v>нд</v>
      </c>
      <c r="N44" s="44" t="str">
        <f t="shared" si="95"/>
        <v>нд</v>
      </c>
      <c r="O44" s="44" t="str">
        <f t="shared" si="95"/>
        <v>нд</v>
      </c>
      <c r="P44" s="44" t="str">
        <f t="shared" si="95"/>
        <v>нд</v>
      </c>
      <c r="Q44" s="44" t="str">
        <f t="shared" si="95"/>
        <v>нд</v>
      </c>
      <c r="R44" s="72" t="str">
        <f t="shared" si="95"/>
        <v>нд</v>
      </c>
      <c r="S44" s="44" t="str">
        <f t="shared" si="95"/>
        <v>нд</v>
      </c>
      <c r="T44" s="44" t="str">
        <f t="shared" si="95"/>
        <v>нд</v>
      </c>
      <c r="U44" s="44" t="str">
        <f t="shared" si="95"/>
        <v>нд</v>
      </c>
      <c r="V44" s="44" t="str">
        <f t="shared" si="95"/>
        <v>нд</v>
      </c>
      <c r="W44" s="44" t="str">
        <f t="shared" si="95"/>
        <v>нд</v>
      </c>
      <c r="X44" s="44" t="str">
        <f t="shared" si="95"/>
        <v>нд</v>
      </c>
      <c r="Y44" s="72" t="str">
        <f t="shared" si="95"/>
        <v>нд</v>
      </c>
      <c r="Z44" s="44" t="str">
        <f t="shared" si="95"/>
        <v>нд</v>
      </c>
      <c r="AA44" s="44" t="str">
        <f t="shared" si="95"/>
        <v>нд</v>
      </c>
      <c r="AB44" s="44" t="str">
        <f t="shared" si="95"/>
        <v>нд</v>
      </c>
      <c r="AC44" s="44" t="str">
        <f t="shared" si="95"/>
        <v>нд</v>
      </c>
      <c r="AD44" s="44" t="str">
        <f t="shared" si="95"/>
        <v>нд</v>
      </c>
      <c r="AE44" s="44" t="str">
        <f t="shared" si="95"/>
        <v>нд</v>
      </c>
      <c r="AF44" s="72" t="str">
        <f t="shared" si="95"/>
        <v>нд</v>
      </c>
      <c r="AG44" s="44" t="str">
        <f t="shared" si="95"/>
        <v>нд</v>
      </c>
      <c r="AH44" s="44" t="str">
        <f t="shared" si="95"/>
        <v>нд</v>
      </c>
      <c r="AI44" s="44" t="str">
        <f t="shared" si="95"/>
        <v>нд</v>
      </c>
      <c r="AJ44" s="44" t="str">
        <f t="shared" si="95"/>
        <v>нд</v>
      </c>
      <c r="AK44" s="44" t="str">
        <f t="shared" si="95"/>
        <v>нд</v>
      </c>
      <c r="AL44" s="44" t="str">
        <f t="shared" si="95"/>
        <v>нд</v>
      </c>
      <c r="AM44" s="72" t="str">
        <f t="shared" si="95"/>
        <v>нд</v>
      </c>
      <c r="AN44" s="71" t="str">
        <f t="shared" ref="AN44:AT44" si="96">IF(NOT(SUM(AN45)=0),SUM(AN45),"нд")</f>
        <v>нд</v>
      </c>
      <c r="AO44" s="71" t="str">
        <f t="shared" si="96"/>
        <v>нд</v>
      </c>
      <c r="AP44" s="71" t="str">
        <f t="shared" si="96"/>
        <v>нд</v>
      </c>
      <c r="AQ44" s="71" t="str">
        <f t="shared" si="96"/>
        <v>нд</v>
      </c>
      <c r="AR44" s="71" t="str">
        <f t="shared" si="96"/>
        <v>нд</v>
      </c>
      <c r="AS44" s="71" t="str">
        <f t="shared" si="96"/>
        <v>нд</v>
      </c>
      <c r="AT44" s="71" t="str">
        <f t="shared" si="96"/>
        <v>нд</v>
      </c>
      <c r="AU44" s="44" t="str">
        <f t="shared" ref="AU44:CC44" si="97">IF(NOT(SUM(AU45)=0),SUM(AU45),"нд")</f>
        <v>нд</v>
      </c>
      <c r="AV44" s="44" t="str">
        <f t="shared" si="97"/>
        <v>нд</v>
      </c>
      <c r="AW44" s="44" t="str">
        <f t="shared" si="97"/>
        <v>нд</v>
      </c>
      <c r="AX44" s="44" t="str">
        <f t="shared" si="97"/>
        <v>нд</v>
      </c>
      <c r="AY44" s="44" t="str">
        <f t="shared" si="97"/>
        <v>нд</v>
      </c>
      <c r="AZ44" s="44" t="str">
        <f t="shared" si="97"/>
        <v>нд</v>
      </c>
      <c r="BA44" s="72" t="str">
        <f t="shared" si="97"/>
        <v>нд</v>
      </c>
      <c r="BB44" s="44" t="str">
        <f t="shared" si="97"/>
        <v>нд</v>
      </c>
      <c r="BC44" s="44" t="str">
        <f t="shared" si="97"/>
        <v>нд</v>
      </c>
      <c r="BD44" s="44" t="str">
        <f t="shared" si="97"/>
        <v>нд</v>
      </c>
      <c r="BE44" s="44" t="str">
        <f t="shared" si="97"/>
        <v>нд</v>
      </c>
      <c r="BF44" s="44" t="str">
        <f t="shared" si="97"/>
        <v>нд</v>
      </c>
      <c r="BG44" s="44" t="str">
        <f t="shared" si="97"/>
        <v>нд</v>
      </c>
      <c r="BH44" s="72" t="str">
        <f t="shared" si="97"/>
        <v>нд</v>
      </c>
      <c r="BI44" s="44" t="str">
        <f t="shared" si="97"/>
        <v>нд</v>
      </c>
      <c r="BJ44" s="44" t="str">
        <f t="shared" si="97"/>
        <v>нд</v>
      </c>
      <c r="BK44" s="44" t="str">
        <f t="shared" si="97"/>
        <v>нд</v>
      </c>
      <c r="BL44" s="44" t="str">
        <f t="shared" si="97"/>
        <v>нд</v>
      </c>
      <c r="BM44" s="44" t="str">
        <f t="shared" si="97"/>
        <v>нд</v>
      </c>
      <c r="BN44" s="44" t="str">
        <f t="shared" si="97"/>
        <v>нд</v>
      </c>
      <c r="BO44" s="72" t="str">
        <f t="shared" si="97"/>
        <v>нд</v>
      </c>
      <c r="BP44" s="71" t="str">
        <f t="shared" si="97"/>
        <v>нд</v>
      </c>
      <c r="BQ44" s="44" t="str">
        <f t="shared" si="97"/>
        <v>нд</v>
      </c>
      <c r="BR44" s="71" t="str">
        <f t="shared" si="97"/>
        <v>нд</v>
      </c>
      <c r="BS44" s="44" t="str">
        <f t="shared" si="97"/>
        <v>нд</v>
      </c>
      <c r="BT44" s="71" t="str">
        <f t="shared" si="97"/>
        <v>нд</v>
      </c>
      <c r="BU44" s="44" t="str">
        <f t="shared" si="97"/>
        <v>нд</v>
      </c>
      <c r="BV44" s="71" t="str">
        <f t="shared" si="97"/>
        <v>нд</v>
      </c>
      <c r="BW44" s="71" t="str">
        <f t="shared" si="97"/>
        <v>нд</v>
      </c>
      <c r="BX44" s="71" t="str">
        <f t="shared" si="97"/>
        <v>нд</v>
      </c>
      <c r="BY44" s="71" t="str">
        <f t="shared" si="97"/>
        <v>нд</v>
      </c>
      <c r="BZ44" s="71" t="str">
        <f t="shared" si="97"/>
        <v>нд</v>
      </c>
      <c r="CA44" s="71" t="str">
        <f t="shared" si="97"/>
        <v>нд</v>
      </c>
      <c r="CB44" s="71" t="str">
        <f t="shared" si="97"/>
        <v>нд</v>
      </c>
      <c r="CC44" s="71" t="str">
        <f t="shared" si="97"/>
        <v>нд</v>
      </c>
      <c r="CD44" s="55"/>
    </row>
    <row r="45" spans="1:82">
      <c r="A45" s="27" t="s">
        <v>105</v>
      </c>
      <c r="B45" s="27" t="s">
        <v>105</v>
      </c>
      <c r="C45" s="27" t="s">
        <v>105</v>
      </c>
      <c r="D45" s="51" t="s">
        <v>105</v>
      </c>
      <c r="E45" s="46" t="s">
        <v>105</v>
      </c>
      <c r="F45" s="46" t="s">
        <v>105</v>
      </c>
      <c r="G45" s="46" t="s">
        <v>105</v>
      </c>
      <c r="H45" s="46" t="s">
        <v>105</v>
      </c>
      <c r="I45" s="46" t="s">
        <v>105</v>
      </c>
      <c r="J45" s="46" t="s">
        <v>105</v>
      </c>
      <c r="K45" s="76" t="s">
        <v>105</v>
      </c>
      <c r="L45" s="46" t="s">
        <v>105</v>
      </c>
      <c r="M45" s="46" t="s">
        <v>105</v>
      </c>
      <c r="N45" s="46" t="s">
        <v>105</v>
      </c>
      <c r="O45" s="46" t="s">
        <v>105</v>
      </c>
      <c r="P45" s="46" t="s">
        <v>105</v>
      </c>
      <c r="Q45" s="46" t="s">
        <v>105</v>
      </c>
      <c r="R45" s="76" t="s">
        <v>105</v>
      </c>
      <c r="S45" s="46" t="s">
        <v>105</v>
      </c>
      <c r="T45" s="46" t="s">
        <v>105</v>
      </c>
      <c r="U45" s="46" t="s">
        <v>105</v>
      </c>
      <c r="V45" s="46" t="s">
        <v>105</v>
      </c>
      <c r="W45" s="46" t="s">
        <v>105</v>
      </c>
      <c r="X45" s="46" t="s">
        <v>105</v>
      </c>
      <c r="Y45" s="76" t="s">
        <v>105</v>
      </c>
      <c r="Z45" s="46" t="s">
        <v>105</v>
      </c>
      <c r="AA45" s="46" t="s">
        <v>105</v>
      </c>
      <c r="AB45" s="46" t="s">
        <v>105</v>
      </c>
      <c r="AC45" s="46" t="s">
        <v>105</v>
      </c>
      <c r="AD45" s="46" t="s">
        <v>105</v>
      </c>
      <c r="AE45" s="46" t="s">
        <v>105</v>
      </c>
      <c r="AF45" s="76" t="s">
        <v>105</v>
      </c>
      <c r="AG45" s="46" t="s">
        <v>105</v>
      </c>
      <c r="AH45" s="46" t="s">
        <v>105</v>
      </c>
      <c r="AI45" s="46" t="s">
        <v>105</v>
      </c>
      <c r="AJ45" s="46" t="s">
        <v>105</v>
      </c>
      <c r="AK45" s="46" t="s">
        <v>105</v>
      </c>
      <c r="AL45" s="46" t="s">
        <v>105</v>
      </c>
      <c r="AM45" s="76" t="s">
        <v>105</v>
      </c>
      <c r="AN45" s="88" t="str">
        <f t="shared" ref="AN45:AT45" si="98">IF(NOT(SUM(AS45,AX45,BC45,BH45)=0),SUM(AS45,AX45,BC45,BH45),"нд")</f>
        <v>нд</v>
      </c>
      <c r="AO45" s="88" t="str">
        <f t="shared" si="98"/>
        <v>нд</v>
      </c>
      <c r="AP45" s="88" t="str">
        <f t="shared" si="98"/>
        <v>нд</v>
      </c>
      <c r="AQ45" s="88" t="str">
        <f t="shared" si="98"/>
        <v>нд</v>
      </c>
      <c r="AR45" s="88" t="str">
        <f t="shared" si="98"/>
        <v>нд</v>
      </c>
      <c r="AS45" s="88" t="str">
        <f t="shared" si="98"/>
        <v>нд</v>
      </c>
      <c r="AT45" s="88" t="str">
        <f t="shared" si="98"/>
        <v>нд</v>
      </c>
      <c r="AU45" s="46" t="s">
        <v>105</v>
      </c>
      <c r="AV45" s="46" t="s">
        <v>105</v>
      </c>
      <c r="AW45" s="46" t="s">
        <v>105</v>
      </c>
      <c r="AX45" s="46" t="s">
        <v>105</v>
      </c>
      <c r="AY45" s="46" t="s">
        <v>105</v>
      </c>
      <c r="AZ45" s="46" t="s">
        <v>105</v>
      </c>
      <c r="BA45" s="76" t="s">
        <v>105</v>
      </c>
      <c r="BB45" s="46" t="s">
        <v>105</v>
      </c>
      <c r="BC45" s="46" t="s">
        <v>105</v>
      </c>
      <c r="BD45" s="46" t="s">
        <v>105</v>
      </c>
      <c r="BE45" s="46" t="s">
        <v>105</v>
      </c>
      <c r="BF45" s="46" t="s">
        <v>105</v>
      </c>
      <c r="BG45" s="46" t="s">
        <v>105</v>
      </c>
      <c r="BH45" s="76" t="s">
        <v>105</v>
      </c>
      <c r="BI45" s="46" t="s">
        <v>105</v>
      </c>
      <c r="BJ45" s="46" t="s">
        <v>105</v>
      </c>
      <c r="BK45" s="46" t="s">
        <v>105</v>
      </c>
      <c r="BL45" s="46" t="s">
        <v>105</v>
      </c>
      <c r="BM45" s="46" t="s">
        <v>105</v>
      </c>
      <c r="BN45" s="46" t="s">
        <v>105</v>
      </c>
      <c r="BO45" s="76" t="s">
        <v>105</v>
      </c>
      <c r="BP45" s="27" t="s">
        <v>105</v>
      </c>
      <c r="BQ45" s="46" t="s">
        <v>105</v>
      </c>
      <c r="BR45" s="27" t="s">
        <v>105</v>
      </c>
      <c r="BS45" s="46" t="s">
        <v>105</v>
      </c>
      <c r="BT45" s="27" t="s">
        <v>105</v>
      </c>
      <c r="BU45" s="46" t="s">
        <v>105</v>
      </c>
      <c r="BV45" s="27" t="s">
        <v>105</v>
      </c>
      <c r="BW45" s="98" t="str">
        <f t="shared" ref="BW45" si="99">IF(SUM(AN45)-SUM(E45)=0,"нд",SUM(AN45)-SUM(E45))</f>
        <v>нд</v>
      </c>
      <c r="BX45" s="98" t="str">
        <f>IF(SUM(AO45)-SUM(F45)=0,"нд",SUM(AO45)-SUM(F45))</f>
        <v>нд</v>
      </c>
      <c r="BY45" s="98" t="str">
        <f>IF(SUM(AP45)-SUM(G45)=0,"нд",SUM(AP45)-SUM(G45))</f>
        <v>нд</v>
      </c>
      <c r="BZ45" s="98" t="str">
        <f t="shared" ref="BZ45" si="100">IF(SUM(AQ45)-SUM(H45)=0,"нд",SUM(AQ45)-SUM(H45))</f>
        <v>нд</v>
      </c>
      <c r="CA45" s="98" t="str">
        <f t="shared" ref="CA45" si="101">IF(SUM(AR45)-SUM(I45)=0,"нд",SUM(AR45)-SUM(I45))</f>
        <v>нд</v>
      </c>
      <c r="CB45" s="98" t="str">
        <f t="shared" ref="CB45" si="102">IF(SUM(AS45)-SUM(J45)=0,"нд",SUM(AS45)-SUM(J45))</f>
        <v>нд</v>
      </c>
      <c r="CC45" s="98" t="str">
        <f t="shared" ref="CC45" si="103">IF(SUM(AT45)-SUM(K45)=0,"нд",SUM(AT45)-SUM(K45))</f>
        <v>нд</v>
      </c>
      <c r="CD45" s="55"/>
    </row>
    <row r="46" spans="1:82" ht="47.25">
      <c r="A46" s="67" t="s">
        <v>267</v>
      </c>
      <c r="B46" s="25" t="s">
        <v>268</v>
      </c>
      <c r="C46" s="68" t="s">
        <v>104</v>
      </c>
      <c r="D46" s="51" t="s">
        <v>105</v>
      </c>
      <c r="E46" s="43" t="str">
        <f t="shared" ref="E46:K46" si="104">IF(NOT(SUM(E47,E49)=0),SUM(E47,E49),"нд")</f>
        <v>нд</v>
      </c>
      <c r="F46" s="43" t="str">
        <f t="shared" si="104"/>
        <v>нд</v>
      </c>
      <c r="G46" s="43" t="str">
        <f t="shared" si="104"/>
        <v>нд</v>
      </c>
      <c r="H46" s="43" t="str">
        <f t="shared" si="104"/>
        <v>нд</v>
      </c>
      <c r="I46" s="43" t="str">
        <f t="shared" si="104"/>
        <v>нд</v>
      </c>
      <c r="J46" s="43" t="str">
        <f t="shared" si="104"/>
        <v>нд</v>
      </c>
      <c r="K46" s="69" t="str">
        <f t="shared" si="104"/>
        <v>нд</v>
      </c>
      <c r="L46" s="43" t="str">
        <f t="shared" ref="L46:AT46" si="105">IF(NOT(SUM(L47,L49)=0),SUM(L47,L49),"нд")</f>
        <v>нд</v>
      </c>
      <c r="M46" s="43" t="str">
        <f t="shared" si="105"/>
        <v>нд</v>
      </c>
      <c r="N46" s="43" t="str">
        <f t="shared" si="105"/>
        <v>нд</v>
      </c>
      <c r="O46" s="43" t="str">
        <f t="shared" si="105"/>
        <v>нд</v>
      </c>
      <c r="P46" s="43" t="str">
        <f t="shared" si="105"/>
        <v>нд</v>
      </c>
      <c r="Q46" s="43" t="str">
        <f t="shared" si="105"/>
        <v>нд</v>
      </c>
      <c r="R46" s="69" t="str">
        <f t="shared" si="105"/>
        <v>нд</v>
      </c>
      <c r="S46" s="43" t="str">
        <f t="shared" si="105"/>
        <v>нд</v>
      </c>
      <c r="T46" s="43" t="str">
        <f t="shared" si="105"/>
        <v>нд</v>
      </c>
      <c r="U46" s="43" t="str">
        <f t="shared" si="105"/>
        <v>нд</v>
      </c>
      <c r="V46" s="43" t="str">
        <f t="shared" si="105"/>
        <v>нд</v>
      </c>
      <c r="W46" s="43" t="str">
        <f t="shared" si="105"/>
        <v>нд</v>
      </c>
      <c r="X46" s="43" t="str">
        <f t="shared" si="105"/>
        <v>нд</v>
      </c>
      <c r="Y46" s="69" t="str">
        <f t="shared" si="105"/>
        <v>нд</v>
      </c>
      <c r="Z46" s="43" t="str">
        <f t="shared" si="105"/>
        <v>нд</v>
      </c>
      <c r="AA46" s="43" t="str">
        <f t="shared" si="105"/>
        <v>нд</v>
      </c>
      <c r="AB46" s="43" t="str">
        <f t="shared" si="105"/>
        <v>нд</v>
      </c>
      <c r="AC46" s="43" t="str">
        <f t="shared" si="105"/>
        <v>нд</v>
      </c>
      <c r="AD46" s="43" t="str">
        <f t="shared" si="105"/>
        <v>нд</v>
      </c>
      <c r="AE46" s="43" t="str">
        <f t="shared" si="105"/>
        <v>нд</v>
      </c>
      <c r="AF46" s="69" t="str">
        <f t="shared" si="105"/>
        <v>нд</v>
      </c>
      <c r="AG46" s="43" t="str">
        <f t="shared" si="105"/>
        <v>нд</v>
      </c>
      <c r="AH46" s="43" t="str">
        <f t="shared" si="105"/>
        <v>нд</v>
      </c>
      <c r="AI46" s="43" t="str">
        <f t="shared" si="105"/>
        <v>нд</v>
      </c>
      <c r="AJ46" s="43" t="str">
        <f t="shared" si="105"/>
        <v>нд</v>
      </c>
      <c r="AK46" s="43" t="str">
        <f t="shared" si="105"/>
        <v>нд</v>
      </c>
      <c r="AL46" s="43" t="str">
        <f t="shared" si="105"/>
        <v>нд</v>
      </c>
      <c r="AM46" s="69" t="str">
        <f t="shared" si="105"/>
        <v>нд</v>
      </c>
      <c r="AN46" s="43" t="str">
        <f t="shared" si="105"/>
        <v>нд</v>
      </c>
      <c r="AO46" s="43" t="str">
        <f t="shared" si="105"/>
        <v>нд</v>
      </c>
      <c r="AP46" s="43" t="str">
        <f t="shared" si="105"/>
        <v>нд</v>
      </c>
      <c r="AQ46" s="43" t="str">
        <f t="shared" si="105"/>
        <v>нд</v>
      </c>
      <c r="AR46" s="43" t="str">
        <f t="shared" si="105"/>
        <v>нд</v>
      </c>
      <c r="AS46" s="43" t="str">
        <f t="shared" si="105"/>
        <v>нд</v>
      </c>
      <c r="AT46" s="43" t="str">
        <f t="shared" si="105"/>
        <v>нд</v>
      </c>
      <c r="AU46" s="43" t="str">
        <f t="shared" ref="AU46:BW46" si="106">IF(NOT(SUM(AU47,AU49)=0),SUM(AU47,AU49),"нд")</f>
        <v>нд</v>
      </c>
      <c r="AV46" s="43" t="str">
        <f t="shared" si="106"/>
        <v>нд</v>
      </c>
      <c r="AW46" s="43" t="str">
        <f t="shared" si="106"/>
        <v>нд</v>
      </c>
      <c r="AX46" s="43" t="str">
        <f t="shared" si="106"/>
        <v>нд</v>
      </c>
      <c r="AY46" s="43" t="str">
        <f t="shared" si="106"/>
        <v>нд</v>
      </c>
      <c r="AZ46" s="43" t="str">
        <f t="shared" si="106"/>
        <v>нд</v>
      </c>
      <c r="BA46" s="69" t="str">
        <f t="shared" si="106"/>
        <v>нд</v>
      </c>
      <c r="BB46" s="43" t="str">
        <f t="shared" si="106"/>
        <v>нд</v>
      </c>
      <c r="BC46" s="43" t="str">
        <f t="shared" si="106"/>
        <v>нд</v>
      </c>
      <c r="BD46" s="43" t="str">
        <f t="shared" si="106"/>
        <v>нд</v>
      </c>
      <c r="BE46" s="43" t="str">
        <f t="shared" si="106"/>
        <v>нд</v>
      </c>
      <c r="BF46" s="43" t="str">
        <f t="shared" si="106"/>
        <v>нд</v>
      </c>
      <c r="BG46" s="43" t="str">
        <f t="shared" si="106"/>
        <v>нд</v>
      </c>
      <c r="BH46" s="69" t="str">
        <f t="shared" si="106"/>
        <v>нд</v>
      </c>
      <c r="BI46" s="43" t="str">
        <f t="shared" si="106"/>
        <v>нд</v>
      </c>
      <c r="BJ46" s="43" t="str">
        <f t="shared" si="106"/>
        <v>нд</v>
      </c>
      <c r="BK46" s="43" t="str">
        <f t="shared" si="106"/>
        <v>нд</v>
      </c>
      <c r="BL46" s="43" t="str">
        <f t="shared" si="106"/>
        <v>нд</v>
      </c>
      <c r="BM46" s="43" t="str">
        <f t="shared" si="106"/>
        <v>нд</v>
      </c>
      <c r="BN46" s="43" t="str">
        <f t="shared" si="106"/>
        <v>нд</v>
      </c>
      <c r="BO46" s="69" t="str">
        <f t="shared" si="106"/>
        <v>нд</v>
      </c>
      <c r="BP46" s="43" t="str">
        <f t="shared" si="106"/>
        <v>нд</v>
      </c>
      <c r="BQ46" s="43" t="str">
        <f t="shared" si="106"/>
        <v>нд</v>
      </c>
      <c r="BR46" s="43" t="str">
        <f t="shared" si="106"/>
        <v>нд</v>
      </c>
      <c r="BS46" s="43" t="str">
        <f t="shared" si="106"/>
        <v>нд</v>
      </c>
      <c r="BT46" s="43" t="str">
        <f t="shared" si="106"/>
        <v>нд</v>
      </c>
      <c r="BU46" s="43" t="str">
        <f t="shared" si="106"/>
        <v>нд</v>
      </c>
      <c r="BV46" s="43" t="str">
        <f t="shared" si="106"/>
        <v>нд</v>
      </c>
      <c r="BW46" s="43" t="str">
        <f t="shared" si="106"/>
        <v>нд</v>
      </c>
      <c r="BX46" s="43" t="str">
        <f t="shared" ref="BX46:CC46" si="107">IF(NOT(SUM(BX47,BX49)=0),SUM(BX47,BX49),"нд")</f>
        <v>нд</v>
      </c>
      <c r="BY46" s="43" t="str">
        <f t="shared" si="107"/>
        <v>нд</v>
      </c>
      <c r="BZ46" s="43" t="str">
        <f t="shared" si="107"/>
        <v>нд</v>
      </c>
      <c r="CA46" s="43" t="str">
        <f t="shared" si="107"/>
        <v>нд</v>
      </c>
      <c r="CB46" s="43" t="str">
        <f t="shared" si="107"/>
        <v>нд</v>
      </c>
      <c r="CC46" s="43" t="str">
        <f t="shared" si="107"/>
        <v>нд</v>
      </c>
      <c r="CD46" s="55"/>
    </row>
    <row r="47" spans="1:82" ht="63">
      <c r="A47" s="70" t="s">
        <v>269</v>
      </c>
      <c r="B47" s="26" t="s">
        <v>270</v>
      </c>
      <c r="C47" s="71" t="s">
        <v>104</v>
      </c>
      <c r="D47" s="51" t="s">
        <v>105</v>
      </c>
      <c r="E47" s="44" t="str">
        <f t="shared" ref="E47:AM47" si="108">IF(NOT(SUM(E48)=0),SUM(E48),"нд")</f>
        <v>нд</v>
      </c>
      <c r="F47" s="44" t="str">
        <f t="shared" si="108"/>
        <v>нд</v>
      </c>
      <c r="G47" s="44" t="str">
        <f t="shared" si="108"/>
        <v>нд</v>
      </c>
      <c r="H47" s="44" t="str">
        <f t="shared" si="108"/>
        <v>нд</v>
      </c>
      <c r="I47" s="44" t="str">
        <f t="shared" si="108"/>
        <v>нд</v>
      </c>
      <c r="J47" s="44" t="str">
        <f t="shared" si="108"/>
        <v>нд</v>
      </c>
      <c r="K47" s="72" t="str">
        <f t="shared" si="108"/>
        <v>нд</v>
      </c>
      <c r="L47" s="44" t="str">
        <f t="shared" si="108"/>
        <v>нд</v>
      </c>
      <c r="M47" s="44" t="str">
        <f t="shared" si="108"/>
        <v>нд</v>
      </c>
      <c r="N47" s="44" t="str">
        <f t="shared" si="108"/>
        <v>нд</v>
      </c>
      <c r="O47" s="44" t="str">
        <f t="shared" si="108"/>
        <v>нд</v>
      </c>
      <c r="P47" s="44" t="str">
        <f t="shared" si="108"/>
        <v>нд</v>
      </c>
      <c r="Q47" s="44" t="str">
        <f t="shared" si="108"/>
        <v>нд</v>
      </c>
      <c r="R47" s="72" t="str">
        <f t="shared" si="108"/>
        <v>нд</v>
      </c>
      <c r="S47" s="44" t="str">
        <f t="shared" si="108"/>
        <v>нд</v>
      </c>
      <c r="T47" s="44" t="str">
        <f t="shared" si="108"/>
        <v>нд</v>
      </c>
      <c r="U47" s="44" t="str">
        <f t="shared" si="108"/>
        <v>нд</v>
      </c>
      <c r="V47" s="44" t="str">
        <f t="shared" si="108"/>
        <v>нд</v>
      </c>
      <c r="W47" s="44" t="str">
        <f t="shared" si="108"/>
        <v>нд</v>
      </c>
      <c r="X47" s="44" t="str">
        <f t="shared" si="108"/>
        <v>нд</v>
      </c>
      <c r="Y47" s="72" t="str">
        <f t="shared" si="108"/>
        <v>нд</v>
      </c>
      <c r="Z47" s="44" t="str">
        <f t="shared" si="108"/>
        <v>нд</v>
      </c>
      <c r="AA47" s="44" t="str">
        <f t="shared" si="108"/>
        <v>нд</v>
      </c>
      <c r="AB47" s="44" t="str">
        <f t="shared" si="108"/>
        <v>нд</v>
      </c>
      <c r="AC47" s="44" t="str">
        <f t="shared" si="108"/>
        <v>нд</v>
      </c>
      <c r="AD47" s="44" t="str">
        <f t="shared" si="108"/>
        <v>нд</v>
      </c>
      <c r="AE47" s="44" t="str">
        <f t="shared" si="108"/>
        <v>нд</v>
      </c>
      <c r="AF47" s="72" t="str">
        <f t="shared" si="108"/>
        <v>нд</v>
      </c>
      <c r="AG47" s="44" t="str">
        <f t="shared" si="108"/>
        <v>нд</v>
      </c>
      <c r="AH47" s="44" t="str">
        <f t="shared" si="108"/>
        <v>нд</v>
      </c>
      <c r="AI47" s="44" t="str">
        <f t="shared" si="108"/>
        <v>нд</v>
      </c>
      <c r="AJ47" s="44" t="str">
        <f t="shared" si="108"/>
        <v>нд</v>
      </c>
      <c r="AK47" s="44" t="str">
        <f t="shared" si="108"/>
        <v>нд</v>
      </c>
      <c r="AL47" s="44" t="str">
        <f t="shared" si="108"/>
        <v>нд</v>
      </c>
      <c r="AM47" s="72" t="str">
        <f t="shared" si="108"/>
        <v>нд</v>
      </c>
      <c r="AN47" s="71" t="str">
        <f t="shared" ref="AN47:AT47" si="109">IF(NOT(SUM(AN48)=0),SUM(AN48),"нд")</f>
        <v>нд</v>
      </c>
      <c r="AO47" s="71" t="str">
        <f t="shared" si="109"/>
        <v>нд</v>
      </c>
      <c r="AP47" s="71" t="str">
        <f t="shared" si="109"/>
        <v>нд</v>
      </c>
      <c r="AQ47" s="71" t="str">
        <f t="shared" si="109"/>
        <v>нд</v>
      </c>
      <c r="AR47" s="71" t="str">
        <f t="shared" si="109"/>
        <v>нд</v>
      </c>
      <c r="AS47" s="71" t="str">
        <f t="shared" si="109"/>
        <v>нд</v>
      </c>
      <c r="AT47" s="71" t="str">
        <f t="shared" si="109"/>
        <v>нд</v>
      </c>
      <c r="AU47" s="44" t="str">
        <f t="shared" ref="AU47:CC47" si="110">IF(NOT(SUM(AU48)=0),SUM(AU48),"нд")</f>
        <v>нд</v>
      </c>
      <c r="AV47" s="44" t="str">
        <f t="shared" si="110"/>
        <v>нд</v>
      </c>
      <c r="AW47" s="44" t="str">
        <f t="shared" si="110"/>
        <v>нд</v>
      </c>
      <c r="AX47" s="44" t="str">
        <f t="shared" si="110"/>
        <v>нд</v>
      </c>
      <c r="AY47" s="44" t="str">
        <f t="shared" si="110"/>
        <v>нд</v>
      </c>
      <c r="AZ47" s="44" t="str">
        <f t="shared" si="110"/>
        <v>нд</v>
      </c>
      <c r="BA47" s="72" t="str">
        <f t="shared" si="110"/>
        <v>нд</v>
      </c>
      <c r="BB47" s="44" t="str">
        <f t="shared" si="110"/>
        <v>нд</v>
      </c>
      <c r="BC47" s="44" t="str">
        <f t="shared" si="110"/>
        <v>нд</v>
      </c>
      <c r="BD47" s="44" t="str">
        <f t="shared" si="110"/>
        <v>нд</v>
      </c>
      <c r="BE47" s="44" t="str">
        <f t="shared" si="110"/>
        <v>нд</v>
      </c>
      <c r="BF47" s="44" t="str">
        <f t="shared" si="110"/>
        <v>нд</v>
      </c>
      <c r="BG47" s="44" t="str">
        <f t="shared" si="110"/>
        <v>нд</v>
      </c>
      <c r="BH47" s="72" t="str">
        <f t="shared" si="110"/>
        <v>нд</v>
      </c>
      <c r="BI47" s="44" t="str">
        <f t="shared" si="110"/>
        <v>нд</v>
      </c>
      <c r="BJ47" s="44" t="str">
        <f t="shared" si="110"/>
        <v>нд</v>
      </c>
      <c r="BK47" s="44" t="str">
        <f t="shared" si="110"/>
        <v>нд</v>
      </c>
      <c r="BL47" s="44" t="str">
        <f t="shared" si="110"/>
        <v>нд</v>
      </c>
      <c r="BM47" s="44" t="str">
        <f t="shared" si="110"/>
        <v>нд</v>
      </c>
      <c r="BN47" s="44" t="str">
        <f t="shared" si="110"/>
        <v>нд</v>
      </c>
      <c r="BO47" s="72" t="str">
        <f t="shared" si="110"/>
        <v>нд</v>
      </c>
      <c r="BP47" s="71" t="str">
        <f t="shared" si="110"/>
        <v>нд</v>
      </c>
      <c r="BQ47" s="44" t="str">
        <f t="shared" si="110"/>
        <v>нд</v>
      </c>
      <c r="BR47" s="71" t="str">
        <f t="shared" si="110"/>
        <v>нд</v>
      </c>
      <c r="BS47" s="44" t="str">
        <f t="shared" si="110"/>
        <v>нд</v>
      </c>
      <c r="BT47" s="71" t="str">
        <f t="shared" si="110"/>
        <v>нд</v>
      </c>
      <c r="BU47" s="44" t="str">
        <f t="shared" si="110"/>
        <v>нд</v>
      </c>
      <c r="BV47" s="71" t="str">
        <f t="shared" si="110"/>
        <v>нд</v>
      </c>
      <c r="BW47" s="71" t="str">
        <f t="shared" si="110"/>
        <v>нд</v>
      </c>
      <c r="BX47" s="71" t="str">
        <f t="shared" si="110"/>
        <v>нд</v>
      </c>
      <c r="BY47" s="71" t="str">
        <f t="shared" si="110"/>
        <v>нд</v>
      </c>
      <c r="BZ47" s="71" t="str">
        <f t="shared" si="110"/>
        <v>нд</v>
      </c>
      <c r="CA47" s="71" t="str">
        <f t="shared" si="110"/>
        <v>нд</v>
      </c>
      <c r="CB47" s="71" t="str">
        <f t="shared" si="110"/>
        <v>нд</v>
      </c>
      <c r="CC47" s="71" t="str">
        <f t="shared" si="110"/>
        <v>нд</v>
      </c>
      <c r="CD47" s="55"/>
    </row>
    <row r="48" spans="1:82">
      <c r="A48" s="27" t="s">
        <v>105</v>
      </c>
      <c r="B48" s="27" t="s">
        <v>105</v>
      </c>
      <c r="C48" s="27" t="s">
        <v>105</v>
      </c>
      <c r="D48" s="51" t="s">
        <v>105</v>
      </c>
      <c r="E48" s="46" t="s">
        <v>105</v>
      </c>
      <c r="F48" s="46" t="s">
        <v>105</v>
      </c>
      <c r="G48" s="46" t="s">
        <v>105</v>
      </c>
      <c r="H48" s="46" t="s">
        <v>105</v>
      </c>
      <c r="I48" s="46" t="s">
        <v>105</v>
      </c>
      <c r="J48" s="46" t="s">
        <v>105</v>
      </c>
      <c r="K48" s="76" t="s">
        <v>105</v>
      </c>
      <c r="L48" s="46" t="s">
        <v>105</v>
      </c>
      <c r="M48" s="46" t="s">
        <v>105</v>
      </c>
      <c r="N48" s="46" t="s">
        <v>105</v>
      </c>
      <c r="O48" s="46" t="s">
        <v>105</v>
      </c>
      <c r="P48" s="46" t="s">
        <v>105</v>
      </c>
      <c r="Q48" s="46" t="s">
        <v>105</v>
      </c>
      <c r="R48" s="76" t="s">
        <v>105</v>
      </c>
      <c r="S48" s="46" t="s">
        <v>105</v>
      </c>
      <c r="T48" s="46" t="s">
        <v>105</v>
      </c>
      <c r="U48" s="46" t="s">
        <v>105</v>
      </c>
      <c r="V48" s="46" t="s">
        <v>105</v>
      </c>
      <c r="W48" s="46" t="s">
        <v>105</v>
      </c>
      <c r="X48" s="46" t="s">
        <v>105</v>
      </c>
      <c r="Y48" s="76" t="s">
        <v>105</v>
      </c>
      <c r="Z48" s="46" t="s">
        <v>105</v>
      </c>
      <c r="AA48" s="46" t="s">
        <v>105</v>
      </c>
      <c r="AB48" s="46" t="s">
        <v>105</v>
      </c>
      <c r="AC48" s="46" t="s">
        <v>105</v>
      </c>
      <c r="AD48" s="46" t="s">
        <v>105</v>
      </c>
      <c r="AE48" s="46" t="s">
        <v>105</v>
      </c>
      <c r="AF48" s="76" t="s">
        <v>105</v>
      </c>
      <c r="AG48" s="46" t="s">
        <v>105</v>
      </c>
      <c r="AH48" s="46" t="s">
        <v>105</v>
      </c>
      <c r="AI48" s="46" t="s">
        <v>105</v>
      </c>
      <c r="AJ48" s="46" t="s">
        <v>105</v>
      </c>
      <c r="AK48" s="46" t="s">
        <v>105</v>
      </c>
      <c r="AL48" s="46" t="s">
        <v>105</v>
      </c>
      <c r="AM48" s="76" t="s">
        <v>105</v>
      </c>
      <c r="AN48" s="88" t="str">
        <f t="shared" ref="AN48:AT48" si="111">IF(NOT(SUM(AS48,AX48,BC48,BH48)=0),SUM(AS48,AX48,BC48,BH48),"нд")</f>
        <v>нд</v>
      </c>
      <c r="AO48" s="88" t="str">
        <f t="shared" si="111"/>
        <v>нд</v>
      </c>
      <c r="AP48" s="88" t="str">
        <f t="shared" si="111"/>
        <v>нд</v>
      </c>
      <c r="AQ48" s="88" t="str">
        <f t="shared" si="111"/>
        <v>нд</v>
      </c>
      <c r="AR48" s="88" t="str">
        <f t="shared" si="111"/>
        <v>нд</v>
      </c>
      <c r="AS48" s="88" t="str">
        <f t="shared" si="111"/>
        <v>нд</v>
      </c>
      <c r="AT48" s="88" t="str">
        <f t="shared" si="111"/>
        <v>нд</v>
      </c>
      <c r="AU48" s="46" t="s">
        <v>105</v>
      </c>
      <c r="AV48" s="46" t="s">
        <v>105</v>
      </c>
      <c r="AW48" s="46" t="s">
        <v>105</v>
      </c>
      <c r="AX48" s="46" t="s">
        <v>105</v>
      </c>
      <c r="AY48" s="46" t="s">
        <v>105</v>
      </c>
      <c r="AZ48" s="46" t="s">
        <v>105</v>
      </c>
      <c r="BA48" s="76" t="s">
        <v>105</v>
      </c>
      <c r="BB48" s="46" t="s">
        <v>105</v>
      </c>
      <c r="BC48" s="46" t="s">
        <v>105</v>
      </c>
      <c r="BD48" s="46" t="s">
        <v>105</v>
      </c>
      <c r="BE48" s="46" t="s">
        <v>105</v>
      </c>
      <c r="BF48" s="46" t="s">
        <v>105</v>
      </c>
      <c r="BG48" s="46" t="s">
        <v>105</v>
      </c>
      <c r="BH48" s="76" t="s">
        <v>105</v>
      </c>
      <c r="BI48" s="46" t="s">
        <v>105</v>
      </c>
      <c r="BJ48" s="46" t="s">
        <v>105</v>
      </c>
      <c r="BK48" s="46" t="s">
        <v>105</v>
      </c>
      <c r="BL48" s="46" t="s">
        <v>105</v>
      </c>
      <c r="BM48" s="46" t="s">
        <v>105</v>
      </c>
      <c r="BN48" s="46" t="s">
        <v>105</v>
      </c>
      <c r="BO48" s="76" t="s">
        <v>105</v>
      </c>
      <c r="BP48" s="27" t="s">
        <v>105</v>
      </c>
      <c r="BQ48" s="46" t="s">
        <v>105</v>
      </c>
      <c r="BR48" s="27" t="s">
        <v>105</v>
      </c>
      <c r="BS48" s="46" t="s">
        <v>105</v>
      </c>
      <c r="BT48" s="27" t="s">
        <v>105</v>
      </c>
      <c r="BU48" s="46" t="s">
        <v>105</v>
      </c>
      <c r="BV48" s="27" t="s">
        <v>105</v>
      </c>
      <c r="BW48" s="98" t="str">
        <f t="shared" ref="BW48" si="112">IF(SUM(AN48)-SUM(E48)=0,"нд",SUM(AN48)-SUM(E48))</f>
        <v>нд</v>
      </c>
      <c r="BX48" s="98" t="str">
        <f>IF(SUM(AO48)-SUM(F48)=0,"нд",SUM(AO48)-SUM(F48))</f>
        <v>нд</v>
      </c>
      <c r="BY48" s="98" t="str">
        <f>IF(SUM(AP48)-SUM(G48)=0,"нд",SUM(AP48)-SUM(G48))</f>
        <v>нд</v>
      </c>
      <c r="BZ48" s="98" t="str">
        <f t="shared" ref="BZ48" si="113">IF(SUM(AQ48)-SUM(H48)=0,"нд",SUM(AQ48)-SUM(H48))</f>
        <v>нд</v>
      </c>
      <c r="CA48" s="98" t="str">
        <f t="shared" ref="CA48" si="114">IF(SUM(AR48)-SUM(I48)=0,"нд",SUM(AR48)-SUM(I48))</f>
        <v>нд</v>
      </c>
      <c r="CB48" s="98" t="str">
        <f t="shared" ref="CB48" si="115">IF(SUM(AS48)-SUM(J48)=0,"нд",SUM(AS48)-SUM(J48))</f>
        <v>нд</v>
      </c>
      <c r="CC48" s="98" t="str">
        <f t="shared" ref="CC48" si="116">IF(SUM(AT48)-SUM(K48)=0,"нд",SUM(AT48)-SUM(K48))</f>
        <v>нд</v>
      </c>
      <c r="CD48" s="55"/>
    </row>
    <row r="49" spans="1:82" ht="47.25">
      <c r="A49" s="70" t="s">
        <v>271</v>
      </c>
      <c r="B49" s="26" t="s">
        <v>272</v>
      </c>
      <c r="C49" s="71" t="s">
        <v>104</v>
      </c>
      <c r="D49" s="51" t="s">
        <v>105</v>
      </c>
      <c r="E49" s="44" t="str">
        <f t="shared" ref="E49:AM49" si="117">IF(NOT(SUM(E50)=0),SUM(E50),"нд")</f>
        <v>нд</v>
      </c>
      <c r="F49" s="44" t="str">
        <f t="shared" si="117"/>
        <v>нд</v>
      </c>
      <c r="G49" s="44" t="str">
        <f t="shared" si="117"/>
        <v>нд</v>
      </c>
      <c r="H49" s="44" t="str">
        <f t="shared" si="117"/>
        <v>нд</v>
      </c>
      <c r="I49" s="44" t="str">
        <f t="shared" si="117"/>
        <v>нд</v>
      </c>
      <c r="J49" s="44" t="str">
        <f t="shared" si="117"/>
        <v>нд</v>
      </c>
      <c r="K49" s="72" t="str">
        <f t="shared" si="117"/>
        <v>нд</v>
      </c>
      <c r="L49" s="44" t="str">
        <f t="shared" si="117"/>
        <v>нд</v>
      </c>
      <c r="M49" s="44" t="str">
        <f t="shared" si="117"/>
        <v>нд</v>
      </c>
      <c r="N49" s="44" t="str">
        <f t="shared" si="117"/>
        <v>нд</v>
      </c>
      <c r="O49" s="44" t="str">
        <f t="shared" si="117"/>
        <v>нд</v>
      </c>
      <c r="P49" s="44" t="str">
        <f t="shared" si="117"/>
        <v>нд</v>
      </c>
      <c r="Q49" s="44" t="str">
        <f t="shared" si="117"/>
        <v>нд</v>
      </c>
      <c r="R49" s="72" t="str">
        <f t="shared" si="117"/>
        <v>нд</v>
      </c>
      <c r="S49" s="44" t="str">
        <f t="shared" si="117"/>
        <v>нд</v>
      </c>
      <c r="T49" s="44" t="str">
        <f t="shared" si="117"/>
        <v>нд</v>
      </c>
      <c r="U49" s="44" t="str">
        <f t="shared" si="117"/>
        <v>нд</v>
      </c>
      <c r="V49" s="44" t="str">
        <f t="shared" si="117"/>
        <v>нд</v>
      </c>
      <c r="W49" s="44" t="str">
        <f t="shared" si="117"/>
        <v>нд</v>
      </c>
      <c r="X49" s="44" t="str">
        <f t="shared" si="117"/>
        <v>нд</v>
      </c>
      <c r="Y49" s="72" t="str">
        <f t="shared" si="117"/>
        <v>нд</v>
      </c>
      <c r="Z49" s="44" t="str">
        <f t="shared" si="117"/>
        <v>нд</v>
      </c>
      <c r="AA49" s="44" t="str">
        <f t="shared" si="117"/>
        <v>нд</v>
      </c>
      <c r="AB49" s="44" t="str">
        <f t="shared" si="117"/>
        <v>нд</v>
      </c>
      <c r="AC49" s="44" t="str">
        <f t="shared" si="117"/>
        <v>нд</v>
      </c>
      <c r="AD49" s="44" t="str">
        <f t="shared" si="117"/>
        <v>нд</v>
      </c>
      <c r="AE49" s="44" t="str">
        <f t="shared" si="117"/>
        <v>нд</v>
      </c>
      <c r="AF49" s="72" t="str">
        <f t="shared" si="117"/>
        <v>нд</v>
      </c>
      <c r="AG49" s="44" t="str">
        <f t="shared" si="117"/>
        <v>нд</v>
      </c>
      <c r="AH49" s="44" t="str">
        <f t="shared" si="117"/>
        <v>нд</v>
      </c>
      <c r="AI49" s="44" t="str">
        <f t="shared" si="117"/>
        <v>нд</v>
      </c>
      <c r="AJ49" s="44" t="str">
        <f t="shared" si="117"/>
        <v>нд</v>
      </c>
      <c r="AK49" s="44" t="str">
        <f t="shared" si="117"/>
        <v>нд</v>
      </c>
      <c r="AL49" s="44" t="str">
        <f t="shared" si="117"/>
        <v>нд</v>
      </c>
      <c r="AM49" s="72" t="str">
        <f t="shared" si="117"/>
        <v>нд</v>
      </c>
      <c r="AN49" s="71" t="str">
        <f t="shared" ref="AN49:AT49" si="118">IF(NOT(SUM(AN50)=0),SUM(AN50),"нд")</f>
        <v>нд</v>
      </c>
      <c r="AO49" s="71" t="str">
        <f t="shared" si="118"/>
        <v>нд</v>
      </c>
      <c r="AP49" s="71" t="str">
        <f t="shared" si="118"/>
        <v>нд</v>
      </c>
      <c r="AQ49" s="71" t="str">
        <f t="shared" si="118"/>
        <v>нд</v>
      </c>
      <c r="AR49" s="71" t="str">
        <f t="shared" si="118"/>
        <v>нд</v>
      </c>
      <c r="AS49" s="71" t="str">
        <f t="shared" si="118"/>
        <v>нд</v>
      </c>
      <c r="AT49" s="71" t="str">
        <f t="shared" si="118"/>
        <v>нд</v>
      </c>
      <c r="AU49" s="44" t="str">
        <f t="shared" ref="AU49:CC49" si="119">IF(NOT(SUM(AU50)=0),SUM(AU50),"нд")</f>
        <v>нд</v>
      </c>
      <c r="AV49" s="44" t="str">
        <f t="shared" si="119"/>
        <v>нд</v>
      </c>
      <c r="AW49" s="44" t="str">
        <f t="shared" si="119"/>
        <v>нд</v>
      </c>
      <c r="AX49" s="44" t="str">
        <f t="shared" si="119"/>
        <v>нд</v>
      </c>
      <c r="AY49" s="44" t="str">
        <f t="shared" si="119"/>
        <v>нд</v>
      </c>
      <c r="AZ49" s="44" t="str">
        <f t="shared" si="119"/>
        <v>нд</v>
      </c>
      <c r="BA49" s="72" t="str">
        <f t="shared" si="119"/>
        <v>нд</v>
      </c>
      <c r="BB49" s="44" t="str">
        <f t="shared" si="119"/>
        <v>нд</v>
      </c>
      <c r="BC49" s="44" t="str">
        <f t="shared" si="119"/>
        <v>нд</v>
      </c>
      <c r="BD49" s="44" t="str">
        <f t="shared" si="119"/>
        <v>нд</v>
      </c>
      <c r="BE49" s="44" t="str">
        <f t="shared" si="119"/>
        <v>нд</v>
      </c>
      <c r="BF49" s="44" t="str">
        <f t="shared" si="119"/>
        <v>нд</v>
      </c>
      <c r="BG49" s="44" t="str">
        <f t="shared" si="119"/>
        <v>нд</v>
      </c>
      <c r="BH49" s="72" t="str">
        <f t="shared" si="119"/>
        <v>нд</v>
      </c>
      <c r="BI49" s="44" t="str">
        <f t="shared" si="119"/>
        <v>нд</v>
      </c>
      <c r="BJ49" s="44" t="str">
        <f t="shared" si="119"/>
        <v>нд</v>
      </c>
      <c r="BK49" s="44" t="str">
        <f t="shared" si="119"/>
        <v>нд</v>
      </c>
      <c r="BL49" s="44" t="str">
        <f t="shared" si="119"/>
        <v>нд</v>
      </c>
      <c r="BM49" s="44" t="str">
        <f t="shared" si="119"/>
        <v>нд</v>
      </c>
      <c r="BN49" s="44" t="str">
        <f t="shared" si="119"/>
        <v>нд</v>
      </c>
      <c r="BO49" s="72" t="str">
        <f t="shared" si="119"/>
        <v>нд</v>
      </c>
      <c r="BP49" s="71" t="str">
        <f t="shared" si="119"/>
        <v>нд</v>
      </c>
      <c r="BQ49" s="44" t="str">
        <f t="shared" si="119"/>
        <v>нд</v>
      </c>
      <c r="BR49" s="71" t="str">
        <f t="shared" si="119"/>
        <v>нд</v>
      </c>
      <c r="BS49" s="44" t="str">
        <f t="shared" si="119"/>
        <v>нд</v>
      </c>
      <c r="BT49" s="71" t="str">
        <f t="shared" si="119"/>
        <v>нд</v>
      </c>
      <c r="BU49" s="44" t="str">
        <f t="shared" si="119"/>
        <v>нд</v>
      </c>
      <c r="BV49" s="71" t="str">
        <f t="shared" si="119"/>
        <v>нд</v>
      </c>
      <c r="BW49" s="71" t="str">
        <f t="shared" si="119"/>
        <v>нд</v>
      </c>
      <c r="BX49" s="71" t="str">
        <f t="shared" si="119"/>
        <v>нд</v>
      </c>
      <c r="BY49" s="71" t="str">
        <f t="shared" si="119"/>
        <v>нд</v>
      </c>
      <c r="BZ49" s="71" t="str">
        <f t="shared" si="119"/>
        <v>нд</v>
      </c>
      <c r="CA49" s="71" t="str">
        <f t="shared" si="119"/>
        <v>нд</v>
      </c>
      <c r="CB49" s="71" t="str">
        <f t="shared" si="119"/>
        <v>нд</v>
      </c>
      <c r="CC49" s="71" t="str">
        <f t="shared" si="119"/>
        <v>нд</v>
      </c>
      <c r="CD49" s="55"/>
    </row>
    <row r="50" spans="1:82">
      <c r="A50" s="27" t="s">
        <v>105</v>
      </c>
      <c r="B50" s="27" t="s">
        <v>105</v>
      </c>
      <c r="C50" s="27" t="s">
        <v>105</v>
      </c>
      <c r="D50" s="51" t="s">
        <v>105</v>
      </c>
      <c r="E50" s="46" t="s">
        <v>105</v>
      </c>
      <c r="F50" s="46" t="s">
        <v>105</v>
      </c>
      <c r="G50" s="46" t="s">
        <v>105</v>
      </c>
      <c r="H50" s="46" t="s">
        <v>105</v>
      </c>
      <c r="I50" s="46" t="s">
        <v>105</v>
      </c>
      <c r="J50" s="46" t="s">
        <v>105</v>
      </c>
      <c r="K50" s="76" t="s">
        <v>105</v>
      </c>
      <c r="L50" s="46" t="s">
        <v>105</v>
      </c>
      <c r="M50" s="46" t="s">
        <v>105</v>
      </c>
      <c r="N50" s="46" t="s">
        <v>105</v>
      </c>
      <c r="O50" s="46" t="s">
        <v>105</v>
      </c>
      <c r="P50" s="46" t="s">
        <v>105</v>
      </c>
      <c r="Q50" s="46" t="s">
        <v>105</v>
      </c>
      <c r="R50" s="76" t="s">
        <v>105</v>
      </c>
      <c r="S50" s="46" t="s">
        <v>105</v>
      </c>
      <c r="T50" s="46" t="s">
        <v>105</v>
      </c>
      <c r="U50" s="46" t="s">
        <v>105</v>
      </c>
      <c r="V50" s="46" t="s">
        <v>105</v>
      </c>
      <c r="W50" s="46" t="s">
        <v>105</v>
      </c>
      <c r="X50" s="46" t="s">
        <v>105</v>
      </c>
      <c r="Y50" s="76" t="s">
        <v>105</v>
      </c>
      <c r="Z50" s="46" t="s">
        <v>105</v>
      </c>
      <c r="AA50" s="46" t="s">
        <v>105</v>
      </c>
      <c r="AB50" s="46" t="s">
        <v>105</v>
      </c>
      <c r="AC50" s="46" t="s">
        <v>105</v>
      </c>
      <c r="AD50" s="46" t="s">
        <v>105</v>
      </c>
      <c r="AE50" s="46" t="s">
        <v>105</v>
      </c>
      <c r="AF50" s="76" t="s">
        <v>105</v>
      </c>
      <c r="AG50" s="46" t="s">
        <v>105</v>
      </c>
      <c r="AH50" s="46" t="s">
        <v>105</v>
      </c>
      <c r="AI50" s="46" t="s">
        <v>105</v>
      </c>
      <c r="AJ50" s="46" t="s">
        <v>105</v>
      </c>
      <c r="AK50" s="46" t="s">
        <v>105</v>
      </c>
      <c r="AL50" s="46" t="s">
        <v>105</v>
      </c>
      <c r="AM50" s="76" t="s">
        <v>105</v>
      </c>
      <c r="AN50" s="88" t="str">
        <f t="shared" ref="AN50:AT50" si="120">IF(NOT(SUM(AS50,AX50,BC50,BH50)=0),SUM(AS50,AX50,BC50,BH50),"нд")</f>
        <v>нд</v>
      </c>
      <c r="AO50" s="88" t="str">
        <f t="shared" si="120"/>
        <v>нд</v>
      </c>
      <c r="AP50" s="88" t="str">
        <f t="shared" si="120"/>
        <v>нд</v>
      </c>
      <c r="AQ50" s="88" t="str">
        <f t="shared" si="120"/>
        <v>нд</v>
      </c>
      <c r="AR50" s="88" t="str">
        <f t="shared" si="120"/>
        <v>нд</v>
      </c>
      <c r="AS50" s="88" t="str">
        <f t="shared" si="120"/>
        <v>нд</v>
      </c>
      <c r="AT50" s="88" t="str">
        <f t="shared" si="120"/>
        <v>нд</v>
      </c>
      <c r="AU50" s="46" t="s">
        <v>105</v>
      </c>
      <c r="AV50" s="46" t="s">
        <v>105</v>
      </c>
      <c r="AW50" s="46" t="s">
        <v>105</v>
      </c>
      <c r="AX50" s="46" t="s">
        <v>105</v>
      </c>
      <c r="AY50" s="46" t="s">
        <v>105</v>
      </c>
      <c r="AZ50" s="46" t="s">
        <v>105</v>
      </c>
      <c r="BA50" s="76" t="s">
        <v>105</v>
      </c>
      <c r="BB50" s="46" t="s">
        <v>105</v>
      </c>
      <c r="BC50" s="46" t="s">
        <v>105</v>
      </c>
      <c r="BD50" s="46" t="s">
        <v>105</v>
      </c>
      <c r="BE50" s="46" t="s">
        <v>105</v>
      </c>
      <c r="BF50" s="46" t="s">
        <v>105</v>
      </c>
      <c r="BG50" s="46" t="s">
        <v>105</v>
      </c>
      <c r="BH50" s="76" t="s">
        <v>105</v>
      </c>
      <c r="BI50" s="46" t="s">
        <v>105</v>
      </c>
      <c r="BJ50" s="46" t="s">
        <v>105</v>
      </c>
      <c r="BK50" s="46" t="s">
        <v>105</v>
      </c>
      <c r="BL50" s="46" t="s">
        <v>105</v>
      </c>
      <c r="BM50" s="46" t="s">
        <v>105</v>
      </c>
      <c r="BN50" s="46" t="s">
        <v>105</v>
      </c>
      <c r="BO50" s="76" t="s">
        <v>105</v>
      </c>
      <c r="BP50" s="27" t="s">
        <v>105</v>
      </c>
      <c r="BQ50" s="46" t="s">
        <v>105</v>
      </c>
      <c r="BR50" s="27" t="s">
        <v>105</v>
      </c>
      <c r="BS50" s="46" t="s">
        <v>105</v>
      </c>
      <c r="BT50" s="27" t="s">
        <v>105</v>
      </c>
      <c r="BU50" s="46" t="s">
        <v>105</v>
      </c>
      <c r="BV50" s="27" t="s">
        <v>105</v>
      </c>
      <c r="BW50" s="98" t="str">
        <f t="shared" ref="BW50" si="121">IF(SUM(AN50)-SUM(E50)=0,"нд",SUM(AN50)-SUM(E50))</f>
        <v>нд</v>
      </c>
      <c r="BX50" s="98" t="str">
        <f>IF(SUM(AO50)-SUM(F50)=0,"нд",SUM(AO50)-SUM(F50))</f>
        <v>нд</v>
      </c>
      <c r="BY50" s="98" t="str">
        <f>IF(SUM(AP50)-SUM(G50)=0,"нд",SUM(AP50)-SUM(G50))</f>
        <v>нд</v>
      </c>
      <c r="BZ50" s="98" t="str">
        <f t="shared" ref="BZ50" si="122">IF(SUM(AQ50)-SUM(H50)=0,"нд",SUM(AQ50)-SUM(H50))</f>
        <v>нд</v>
      </c>
      <c r="CA50" s="98" t="str">
        <f t="shared" ref="CA50" si="123">IF(SUM(AR50)-SUM(I50)=0,"нд",SUM(AR50)-SUM(I50))</f>
        <v>нд</v>
      </c>
      <c r="CB50" s="98" t="str">
        <f t="shared" ref="CB50" si="124">IF(SUM(AS50)-SUM(J50)=0,"нд",SUM(AS50)-SUM(J50))</f>
        <v>нд</v>
      </c>
      <c r="CC50" s="98" t="str">
        <f t="shared" ref="CC50" si="125">IF(SUM(AT50)-SUM(K50)=0,"нд",SUM(AT50)-SUM(K50))</f>
        <v>нд</v>
      </c>
      <c r="CD50" s="55"/>
    </row>
    <row r="51" spans="1:82" ht="47.25">
      <c r="A51" s="67" t="s">
        <v>273</v>
      </c>
      <c r="B51" s="25" t="s">
        <v>274</v>
      </c>
      <c r="C51" s="68" t="s">
        <v>104</v>
      </c>
      <c r="D51" s="51" t="s">
        <v>105</v>
      </c>
      <c r="E51" s="43" t="str">
        <f t="shared" ref="E51:K51" si="126">IF(NOT(SUM(E52,E59)=0),SUM(E52,E59),"нд")</f>
        <v>нд</v>
      </c>
      <c r="F51" s="43" t="str">
        <f t="shared" si="126"/>
        <v>нд</v>
      </c>
      <c r="G51" s="43" t="str">
        <f t="shared" si="126"/>
        <v>нд</v>
      </c>
      <c r="H51" s="43" t="str">
        <f t="shared" si="126"/>
        <v>нд</v>
      </c>
      <c r="I51" s="43" t="str">
        <f t="shared" si="126"/>
        <v>нд</v>
      </c>
      <c r="J51" s="43" t="str">
        <f t="shared" si="126"/>
        <v>нд</v>
      </c>
      <c r="K51" s="69" t="str">
        <f t="shared" si="126"/>
        <v>нд</v>
      </c>
      <c r="L51" s="43" t="str">
        <f t="shared" ref="L51:AT51" si="127">IF(NOT(SUM(L52,L59)=0),SUM(L52,L59),"нд")</f>
        <v>нд</v>
      </c>
      <c r="M51" s="43" t="str">
        <f t="shared" si="127"/>
        <v>нд</v>
      </c>
      <c r="N51" s="43" t="str">
        <f t="shared" si="127"/>
        <v>нд</v>
      </c>
      <c r="O51" s="43" t="str">
        <f t="shared" si="127"/>
        <v>нд</v>
      </c>
      <c r="P51" s="43" t="str">
        <f t="shared" si="127"/>
        <v>нд</v>
      </c>
      <c r="Q51" s="43" t="str">
        <f t="shared" si="127"/>
        <v>нд</v>
      </c>
      <c r="R51" s="69" t="str">
        <f t="shared" si="127"/>
        <v>нд</v>
      </c>
      <c r="S51" s="43" t="str">
        <f t="shared" si="127"/>
        <v>нд</v>
      </c>
      <c r="T51" s="43" t="str">
        <f t="shared" si="127"/>
        <v>нд</v>
      </c>
      <c r="U51" s="43" t="str">
        <f t="shared" si="127"/>
        <v>нд</v>
      </c>
      <c r="V51" s="43" t="str">
        <f t="shared" si="127"/>
        <v>нд</v>
      </c>
      <c r="W51" s="43" t="str">
        <f t="shared" si="127"/>
        <v>нд</v>
      </c>
      <c r="X51" s="43" t="str">
        <f t="shared" si="127"/>
        <v>нд</v>
      </c>
      <c r="Y51" s="69" t="str">
        <f t="shared" si="127"/>
        <v>нд</v>
      </c>
      <c r="Z51" s="43" t="str">
        <f t="shared" si="127"/>
        <v>нд</v>
      </c>
      <c r="AA51" s="43" t="str">
        <f t="shared" si="127"/>
        <v>нд</v>
      </c>
      <c r="AB51" s="43" t="str">
        <f t="shared" si="127"/>
        <v>нд</v>
      </c>
      <c r="AC51" s="43" t="str">
        <f t="shared" si="127"/>
        <v>нд</v>
      </c>
      <c r="AD51" s="43" t="str">
        <f t="shared" si="127"/>
        <v>нд</v>
      </c>
      <c r="AE51" s="43" t="str">
        <f t="shared" si="127"/>
        <v>нд</v>
      </c>
      <c r="AF51" s="69" t="str">
        <f t="shared" si="127"/>
        <v>нд</v>
      </c>
      <c r="AG51" s="43" t="str">
        <f t="shared" si="127"/>
        <v>нд</v>
      </c>
      <c r="AH51" s="43" t="str">
        <f t="shared" si="127"/>
        <v>нд</v>
      </c>
      <c r="AI51" s="43" t="str">
        <f t="shared" si="127"/>
        <v>нд</v>
      </c>
      <c r="AJ51" s="43" t="str">
        <f t="shared" si="127"/>
        <v>нд</v>
      </c>
      <c r="AK51" s="43" t="str">
        <f t="shared" si="127"/>
        <v>нд</v>
      </c>
      <c r="AL51" s="43" t="str">
        <f t="shared" si="127"/>
        <v>нд</v>
      </c>
      <c r="AM51" s="69" t="str">
        <f t="shared" si="127"/>
        <v>нд</v>
      </c>
      <c r="AN51" s="43" t="str">
        <f t="shared" si="127"/>
        <v>нд</v>
      </c>
      <c r="AO51" s="43" t="str">
        <f t="shared" si="127"/>
        <v>нд</v>
      </c>
      <c r="AP51" s="43" t="str">
        <f t="shared" si="127"/>
        <v>нд</v>
      </c>
      <c r="AQ51" s="43" t="str">
        <f t="shared" si="127"/>
        <v>нд</v>
      </c>
      <c r="AR51" s="43" t="str">
        <f t="shared" si="127"/>
        <v>нд</v>
      </c>
      <c r="AS51" s="43" t="str">
        <f t="shared" si="127"/>
        <v>нд</v>
      </c>
      <c r="AT51" s="43" t="str">
        <f t="shared" si="127"/>
        <v>нд</v>
      </c>
      <c r="AU51" s="43" t="str">
        <f t="shared" ref="AU51:BW51" si="128">IF(NOT(SUM(AU52,AU59)=0),SUM(AU52,AU59),"нд")</f>
        <v>нд</v>
      </c>
      <c r="AV51" s="43" t="str">
        <f t="shared" si="128"/>
        <v>нд</v>
      </c>
      <c r="AW51" s="43" t="str">
        <f t="shared" si="128"/>
        <v>нд</v>
      </c>
      <c r="AX51" s="43" t="str">
        <f t="shared" si="128"/>
        <v>нд</v>
      </c>
      <c r="AY51" s="43" t="str">
        <f t="shared" si="128"/>
        <v>нд</v>
      </c>
      <c r="AZ51" s="43" t="str">
        <f t="shared" si="128"/>
        <v>нд</v>
      </c>
      <c r="BA51" s="69" t="str">
        <f t="shared" si="128"/>
        <v>нд</v>
      </c>
      <c r="BB51" s="43" t="str">
        <f t="shared" si="128"/>
        <v>нд</v>
      </c>
      <c r="BC51" s="43" t="str">
        <f t="shared" si="128"/>
        <v>нд</v>
      </c>
      <c r="BD51" s="43" t="str">
        <f t="shared" si="128"/>
        <v>нд</v>
      </c>
      <c r="BE51" s="43" t="str">
        <f t="shared" si="128"/>
        <v>нд</v>
      </c>
      <c r="BF51" s="43" t="str">
        <f t="shared" si="128"/>
        <v>нд</v>
      </c>
      <c r="BG51" s="43" t="str">
        <f t="shared" si="128"/>
        <v>нд</v>
      </c>
      <c r="BH51" s="69" t="str">
        <f t="shared" si="128"/>
        <v>нд</v>
      </c>
      <c r="BI51" s="43" t="str">
        <f t="shared" si="128"/>
        <v>нд</v>
      </c>
      <c r="BJ51" s="43" t="str">
        <f t="shared" si="128"/>
        <v>нд</v>
      </c>
      <c r="BK51" s="43" t="str">
        <f t="shared" si="128"/>
        <v>нд</v>
      </c>
      <c r="BL51" s="43" t="str">
        <f t="shared" si="128"/>
        <v>нд</v>
      </c>
      <c r="BM51" s="43" t="str">
        <f t="shared" si="128"/>
        <v>нд</v>
      </c>
      <c r="BN51" s="43" t="str">
        <f t="shared" si="128"/>
        <v>нд</v>
      </c>
      <c r="BO51" s="69" t="str">
        <f t="shared" si="128"/>
        <v>нд</v>
      </c>
      <c r="BP51" s="43" t="str">
        <f t="shared" si="128"/>
        <v>нд</v>
      </c>
      <c r="BQ51" s="43" t="str">
        <f t="shared" si="128"/>
        <v>нд</v>
      </c>
      <c r="BR51" s="43" t="str">
        <f t="shared" si="128"/>
        <v>нд</v>
      </c>
      <c r="BS51" s="43" t="str">
        <f t="shared" si="128"/>
        <v>нд</v>
      </c>
      <c r="BT51" s="43" t="str">
        <f t="shared" si="128"/>
        <v>нд</v>
      </c>
      <c r="BU51" s="43" t="str">
        <f t="shared" si="128"/>
        <v>нд</v>
      </c>
      <c r="BV51" s="43" t="str">
        <f t="shared" si="128"/>
        <v>нд</v>
      </c>
      <c r="BW51" s="43" t="str">
        <f t="shared" si="128"/>
        <v>нд</v>
      </c>
      <c r="BX51" s="43" t="str">
        <f t="shared" ref="BX51:CC51" si="129">IF(NOT(SUM(BX52,BX59)=0),SUM(BX52,BX59),"нд")</f>
        <v>нд</v>
      </c>
      <c r="BY51" s="43" t="str">
        <f t="shared" si="129"/>
        <v>нд</v>
      </c>
      <c r="BZ51" s="43" t="str">
        <f t="shared" si="129"/>
        <v>нд</v>
      </c>
      <c r="CA51" s="43" t="str">
        <f t="shared" si="129"/>
        <v>нд</v>
      </c>
      <c r="CB51" s="43" t="str">
        <f t="shared" si="129"/>
        <v>нд</v>
      </c>
      <c r="CC51" s="43" t="str">
        <f t="shared" si="129"/>
        <v>нд</v>
      </c>
      <c r="CD51" s="55"/>
    </row>
    <row r="52" spans="1:82" ht="31.5">
      <c r="A52" s="70" t="s">
        <v>275</v>
      </c>
      <c r="B52" s="26" t="s">
        <v>276</v>
      </c>
      <c r="C52" s="71" t="s">
        <v>104</v>
      </c>
      <c r="D52" s="51" t="s">
        <v>105</v>
      </c>
      <c r="E52" s="44" t="str">
        <f t="shared" ref="E52:K52" si="130">IF(NOT(SUM(E53,E55,E57)=0),SUM(E53,E55,E57),"нд")</f>
        <v>нд</v>
      </c>
      <c r="F52" s="44" t="str">
        <f t="shared" si="130"/>
        <v>нд</v>
      </c>
      <c r="G52" s="44" t="str">
        <f t="shared" si="130"/>
        <v>нд</v>
      </c>
      <c r="H52" s="44" t="str">
        <f t="shared" si="130"/>
        <v>нд</v>
      </c>
      <c r="I52" s="44" t="str">
        <f t="shared" si="130"/>
        <v>нд</v>
      </c>
      <c r="J52" s="44" t="str">
        <f t="shared" si="130"/>
        <v>нд</v>
      </c>
      <c r="K52" s="72" t="str">
        <f t="shared" si="130"/>
        <v>нд</v>
      </c>
      <c r="L52" s="44" t="str">
        <f t="shared" ref="L52:AT52" si="131">IF(NOT(SUM(L53,L55,L57)=0),SUM(L53,L55,L57),"нд")</f>
        <v>нд</v>
      </c>
      <c r="M52" s="44" t="str">
        <f t="shared" si="131"/>
        <v>нд</v>
      </c>
      <c r="N52" s="44" t="str">
        <f t="shared" si="131"/>
        <v>нд</v>
      </c>
      <c r="O52" s="44" t="str">
        <f t="shared" si="131"/>
        <v>нд</v>
      </c>
      <c r="P52" s="44" t="str">
        <f t="shared" si="131"/>
        <v>нд</v>
      </c>
      <c r="Q52" s="44" t="str">
        <f t="shared" si="131"/>
        <v>нд</v>
      </c>
      <c r="R52" s="72" t="str">
        <f t="shared" si="131"/>
        <v>нд</v>
      </c>
      <c r="S52" s="44" t="str">
        <f t="shared" si="131"/>
        <v>нд</v>
      </c>
      <c r="T52" s="44" t="str">
        <f t="shared" si="131"/>
        <v>нд</v>
      </c>
      <c r="U52" s="44" t="str">
        <f t="shared" si="131"/>
        <v>нд</v>
      </c>
      <c r="V52" s="44" t="str">
        <f t="shared" si="131"/>
        <v>нд</v>
      </c>
      <c r="W52" s="44" t="str">
        <f t="shared" si="131"/>
        <v>нд</v>
      </c>
      <c r="X52" s="44" t="str">
        <f t="shared" si="131"/>
        <v>нд</v>
      </c>
      <c r="Y52" s="72" t="str">
        <f t="shared" si="131"/>
        <v>нд</v>
      </c>
      <c r="Z52" s="44" t="str">
        <f t="shared" si="131"/>
        <v>нд</v>
      </c>
      <c r="AA52" s="44" t="str">
        <f t="shared" si="131"/>
        <v>нд</v>
      </c>
      <c r="AB52" s="44" t="str">
        <f t="shared" si="131"/>
        <v>нд</v>
      </c>
      <c r="AC52" s="44" t="str">
        <f t="shared" si="131"/>
        <v>нд</v>
      </c>
      <c r="AD52" s="44" t="str">
        <f t="shared" si="131"/>
        <v>нд</v>
      </c>
      <c r="AE52" s="44" t="str">
        <f t="shared" si="131"/>
        <v>нд</v>
      </c>
      <c r="AF52" s="72" t="str">
        <f t="shared" si="131"/>
        <v>нд</v>
      </c>
      <c r="AG52" s="44" t="str">
        <f t="shared" si="131"/>
        <v>нд</v>
      </c>
      <c r="AH52" s="44" t="str">
        <f t="shared" si="131"/>
        <v>нд</v>
      </c>
      <c r="AI52" s="44" t="str">
        <f t="shared" si="131"/>
        <v>нд</v>
      </c>
      <c r="AJ52" s="44" t="str">
        <f t="shared" si="131"/>
        <v>нд</v>
      </c>
      <c r="AK52" s="44" t="str">
        <f t="shared" si="131"/>
        <v>нд</v>
      </c>
      <c r="AL52" s="44" t="str">
        <f t="shared" si="131"/>
        <v>нд</v>
      </c>
      <c r="AM52" s="72" t="str">
        <f t="shared" si="131"/>
        <v>нд</v>
      </c>
      <c r="AN52" s="71" t="str">
        <f t="shared" si="131"/>
        <v>нд</v>
      </c>
      <c r="AO52" s="71" t="str">
        <f t="shared" si="131"/>
        <v>нд</v>
      </c>
      <c r="AP52" s="71" t="str">
        <f t="shared" si="131"/>
        <v>нд</v>
      </c>
      <c r="AQ52" s="71" t="str">
        <f t="shared" si="131"/>
        <v>нд</v>
      </c>
      <c r="AR52" s="71" t="str">
        <f t="shared" si="131"/>
        <v>нд</v>
      </c>
      <c r="AS52" s="71" t="str">
        <f t="shared" si="131"/>
        <v>нд</v>
      </c>
      <c r="AT52" s="71" t="str">
        <f t="shared" si="131"/>
        <v>нд</v>
      </c>
      <c r="AU52" s="44" t="str">
        <f t="shared" ref="AU52:BW52" si="132">IF(NOT(SUM(AU53,AU55,AU57)=0),SUM(AU53,AU55,AU57),"нд")</f>
        <v>нд</v>
      </c>
      <c r="AV52" s="44" t="str">
        <f t="shared" si="132"/>
        <v>нд</v>
      </c>
      <c r="AW52" s="44" t="str">
        <f t="shared" si="132"/>
        <v>нд</v>
      </c>
      <c r="AX52" s="44" t="str">
        <f t="shared" si="132"/>
        <v>нд</v>
      </c>
      <c r="AY52" s="44" t="str">
        <f t="shared" si="132"/>
        <v>нд</v>
      </c>
      <c r="AZ52" s="44" t="str">
        <f t="shared" si="132"/>
        <v>нд</v>
      </c>
      <c r="BA52" s="72" t="str">
        <f t="shared" si="132"/>
        <v>нд</v>
      </c>
      <c r="BB52" s="44" t="str">
        <f t="shared" si="132"/>
        <v>нд</v>
      </c>
      <c r="BC52" s="44" t="str">
        <f t="shared" si="132"/>
        <v>нд</v>
      </c>
      <c r="BD52" s="44" t="str">
        <f t="shared" si="132"/>
        <v>нд</v>
      </c>
      <c r="BE52" s="44" t="str">
        <f t="shared" si="132"/>
        <v>нд</v>
      </c>
      <c r="BF52" s="44" t="str">
        <f t="shared" si="132"/>
        <v>нд</v>
      </c>
      <c r="BG52" s="44" t="str">
        <f t="shared" si="132"/>
        <v>нд</v>
      </c>
      <c r="BH52" s="72" t="str">
        <f t="shared" si="132"/>
        <v>нд</v>
      </c>
      <c r="BI52" s="44" t="str">
        <f t="shared" si="132"/>
        <v>нд</v>
      </c>
      <c r="BJ52" s="44" t="str">
        <f t="shared" si="132"/>
        <v>нд</v>
      </c>
      <c r="BK52" s="44" t="str">
        <f t="shared" si="132"/>
        <v>нд</v>
      </c>
      <c r="BL52" s="44" t="str">
        <f t="shared" si="132"/>
        <v>нд</v>
      </c>
      <c r="BM52" s="44" t="str">
        <f t="shared" si="132"/>
        <v>нд</v>
      </c>
      <c r="BN52" s="44" t="str">
        <f t="shared" si="132"/>
        <v>нд</v>
      </c>
      <c r="BO52" s="72" t="str">
        <f t="shared" si="132"/>
        <v>нд</v>
      </c>
      <c r="BP52" s="71" t="str">
        <f t="shared" si="132"/>
        <v>нд</v>
      </c>
      <c r="BQ52" s="44" t="str">
        <f t="shared" si="132"/>
        <v>нд</v>
      </c>
      <c r="BR52" s="71" t="str">
        <f t="shared" si="132"/>
        <v>нд</v>
      </c>
      <c r="BS52" s="44" t="str">
        <f t="shared" si="132"/>
        <v>нд</v>
      </c>
      <c r="BT52" s="71" t="str">
        <f t="shared" si="132"/>
        <v>нд</v>
      </c>
      <c r="BU52" s="44" t="str">
        <f t="shared" si="132"/>
        <v>нд</v>
      </c>
      <c r="BV52" s="71" t="str">
        <f t="shared" si="132"/>
        <v>нд</v>
      </c>
      <c r="BW52" s="71" t="str">
        <f t="shared" si="132"/>
        <v>нд</v>
      </c>
      <c r="BX52" s="71" t="str">
        <f t="shared" ref="BX52:CC52" si="133">IF(NOT(SUM(BX53,BX55,BX57)=0),SUM(BX53,BX55,BX57),"нд")</f>
        <v>нд</v>
      </c>
      <c r="BY52" s="71" t="str">
        <f t="shared" si="133"/>
        <v>нд</v>
      </c>
      <c r="BZ52" s="71" t="str">
        <f t="shared" si="133"/>
        <v>нд</v>
      </c>
      <c r="CA52" s="71" t="str">
        <f t="shared" si="133"/>
        <v>нд</v>
      </c>
      <c r="CB52" s="71" t="str">
        <f t="shared" si="133"/>
        <v>нд</v>
      </c>
      <c r="CC52" s="71" t="str">
        <f t="shared" si="133"/>
        <v>нд</v>
      </c>
      <c r="CD52" s="55"/>
    </row>
    <row r="53" spans="1:82" ht="94.5">
      <c r="A53" s="77" t="s">
        <v>277</v>
      </c>
      <c r="B53" s="28" t="s">
        <v>278</v>
      </c>
      <c r="C53" s="78" t="s">
        <v>104</v>
      </c>
      <c r="D53" s="51" t="s">
        <v>105</v>
      </c>
      <c r="E53" s="47" t="str">
        <f t="shared" ref="E53:AM53" si="134">IF(NOT(SUM(E54)=0),SUM(E54),"нд")</f>
        <v>нд</v>
      </c>
      <c r="F53" s="47" t="str">
        <f t="shared" si="134"/>
        <v>нд</v>
      </c>
      <c r="G53" s="47" t="str">
        <f t="shared" si="134"/>
        <v>нд</v>
      </c>
      <c r="H53" s="47" t="str">
        <f t="shared" si="134"/>
        <v>нд</v>
      </c>
      <c r="I53" s="47" t="str">
        <f t="shared" si="134"/>
        <v>нд</v>
      </c>
      <c r="J53" s="47" t="str">
        <f t="shared" si="134"/>
        <v>нд</v>
      </c>
      <c r="K53" s="79" t="str">
        <f t="shared" si="134"/>
        <v>нд</v>
      </c>
      <c r="L53" s="47" t="str">
        <f t="shared" si="134"/>
        <v>нд</v>
      </c>
      <c r="M53" s="47" t="str">
        <f t="shared" si="134"/>
        <v>нд</v>
      </c>
      <c r="N53" s="47" t="str">
        <f t="shared" si="134"/>
        <v>нд</v>
      </c>
      <c r="O53" s="47" t="str">
        <f t="shared" si="134"/>
        <v>нд</v>
      </c>
      <c r="P53" s="47" t="str">
        <f t="shared" si="134"/>
        <v>нд</v>
      </c>
      <c r="Q53" s="47" t="str">
        <f t="shared" si="134"/>
        <v>нд</v>
      </c>
      <c r="R53" s="79" t="str">
        <f t="shared" si="134"/>
        <v>нд</v>
      </c>
      <c r="S53" s="47" t="str">
        <f t="shared" si="134"/>
        <v>нд</v>
      </c>
      <c r="T53" s="47" t="str">
        <f t="shared" si="134"/>
        <v>нд</v>
      </c>
      <c r="U53" s="47" t="str">
        <f t="shared" si="134"/>
        <v>нд</v>
      </c>
      <c r="V53" s="47" t="str">
        <f t="shared" si="134"/>
        <v>нд</v>
      </c>
      <c r="W53" s="47" t="str">
        <f t="shared" si="134"/>
        <v>нд</v>
      </c>
      <c r="X53" s="47" t="str">
        <f t="shared" si="134"/>
        <v>нд</v>
      </c>
      <c r="Y53" s="79" t="str">
        <f t="shared" si="134"/>
        <v>нд</v>
      </c>
      <c r="Z53" s="47" t="str">
        <f t="shared" si="134"/>
        <v>нд</v>
      </c>
      <c r="AA53" s="47" t="str">
        <f t="shared" si="134"/>
        <v>нд</v>
      </c>
      <c r="AB53" s="47" t="str">
        <f t="shared" si="134"/>
        <v>нд</v>
      </c>
      <c r="AC53" s="47" t="str">
        <f t="shared" si="134"/>
        <v>нд</v>
      </c>
      <c r="AD53" s="47" t="str">
        <f t="shared" si="134"/>
        <v>нд</v>
      </c>
      <c r="AE53" s="47" t="str">
        <f t="shared" si="134"/>
        <v>нд</v>
      </c>
      <c r="AF53" s="79" t="str">
        <f t="shared" si="134"/>
        <v>нд</v>
      </c>
      <c r="AG53" s="47" t="str">
        <f t="shared" si="134"/>
        <v>нд</v>
      </c>
      <c r="AH53" s="47" t="str">
        <f t="shared" si="134"/>
        <v>нд</v>
      </c>
      <c r="AI53" s="47" t="str">
        <f t="shared" si="134"/>
        <v>нд</v>
      </c>
      <c r="AJ53" s="47" t="str">
        <f t="shared" si="134"/>
        <v>нд</v>
      </c>
      <c r="AK53" s="47" t="str">
        <f t="shared" si="134"/>
        <v>нд</v>
      </c>
      <c r="AL53" s="47" t="str">
        <f t="shared" si="134"/>
        <v>нд</v>
      </c>
      <c r="AM53" s="79" t="str">
        <f t="shared" si="134"/>
        <v>нд</v>
      </c>
      <c r="AN53" s="78" t="str">
        <f t="shared" ref="AN53:AT53" si="135">IF(NOT(SUM(AN54)=0),SUM(AN54),"нд")</f>
        <v>нд</v>
      </c>
      <c r="AO53" s="78" t="str">
        <f t="shared" si="135"/>
        <v>нд</v>
      </c>
      <c r="AP53" s="78" t="str">
        <f t="shared" si="135"/>
        <v>нд</v>
      </c>
      <c r="AQ53" s="78" t="str">
        <f t="shared" si="135"/>
        <v>нд</v>
      </c>
      <c r="AR53" s="78" t="str">
        <f t="shared" si="135"/>
        <v>нд</v>
      </c>
      <c r="AS53" s="78" t="str">
        <f t="shared" si="135"/>
        <v>нд</v>
      </c>
      <c r="AT53" s="78" t="str">
        <f t="shared" si="135"/>
        <v>нд</v>
      </c>
      <c r="AU53" s="47" t="str">
        <f t="shared" ref="AU53:CC53" si="136">IF(NOT(SUM(AU54)=0),SUM(AU54),"нд")</f>
        <v>нд</v>
      </c>
      <c r="AV53" s="47" t="str">
        <f t="shared" si="136"/>
        <v>нд</v>
      </c>
      <c r="AW53" s="47" t="str">
        <f t="shared" si="136"/>
        <v>нд</v>
      </c>
      <c r="AX53" s="47" t="str">
        <f t="shared" si="136"/>
        <v>нд</v>
      </c>
      <c r="AY53" s="47" t="str">
        <f t="shared" si="136"/>
        <v>нд</v>
      </c>
      <c r="AZ53" s="47" t="str">
        <f t="shared" si="136"/>
        <v>нд</v>
      </c>
      <c r="BA53" s="79" t="str">
        <f t="shared" si="136"/>
        <v>нд</v>
      </c>
      <c r="BB53" s="47" t="str">
        <f t="shared" si="136"/>
        <v>нд</v>
      </c>
      <c r="BC53" s="47" t="str">
        <f t="shared" si="136"/>
        <v>нд</v>
      </c>
      <c r="BD53" s="47" t="str">
        <f t="shared" si="136"/>
        <v>нд</v>
      </c>
      <c r="BE53" s="47" t="str">
        <f t="shared" si="136"/>
        <v>нд</v>
      </c>
      <c r="BF53" s="47" t="str">
        <f t="shared" si="136"/>
        <v>нд</v>
      </c>
      <c r="BG53" s="47" t="str">
        <f t="shared" si="136"/>
        <v>нд</v>
      </c>
      <c r="BH53" s="79" t="str">
        <f t="shared" si="136"/>
        <v>нд</v>
      </c>
      <c r="BI53" s="47" t="str">
        <f t="shared" si="136"/>
        <v>нд</v>
      </c>
      <c r="BJ53" s="47" t="str">
        <f t="shared" si="136"/>
        <v>нд</v>
      </c>
      <c r="BK53" s="47" t="str">
        <f t="shared" si="136"/>
        <v>нд</v>
      </c>
      <c r="BL53" s="47" t="str">
        <f t="shared" si="136"/>
        <v>нд</v>
      </c>
      <c r="BM53" s="47" t="str">
        <f t="shared" si="136"/>
        <v>нд</v>
      </c>
      <c r="BN53" s="47" t="str">
        <f t="shared" si="136"/>
        <v>нд</v>
      </c>
      <c r="BO53" s="79" t="str">
        <f t="shared" si="136"/>
        <v>нд</v>
      </c>
      <c r="BP53" s="78" t="str">
        <f t="shared" si="136"/>
        <v>нд</v>
      </c>
      <c r="BQ53" s="47" t="str">
        <f t="shared" si="136"/>
        <v>нд</v>
      </c>
      <c r="BR53" s="78" t="str">
        <f t="shared" si="136"/>
        <v>нд</v>
      </c>
      <c r="BS53" s="47" t="str">
        <f t="shared" si="136"/>
        <v>нд</v>
      </c>
      <c r="BT53" s="78" t="str">
        <f t="shared" si="136"/>
        <v>нд</v>
      </c>
      <c r="BU53" s="47" t="str">
        <f t="shared" si="136"/>
        <v>нд</v>
      </c>
      <c r="BV53" s="78" t="str">
        <f t="shared" si="136"/>
        <v>нд</v>
      </c>
      <c r="BW53" s="78" t="str">
        <f t="shared" si="136"/>
        <v>нд</v>
      </c>
      <c r="BX53" s="78" t="str">
        <f t="shared" si="136"/>
        <v>нд</v>
      </c>
      <c r="BY53" s="78" t="str">
        <f t="shared" si="136"/>
        <v>нд</v>
      </c>
      <c r="BZ53" s="78" t="str">
        <f t="shared" si="136"/>
        <v>нд</v>
      </c>
      <c r="CA53" s="78" t="str">
        <f t="shared" si="136"/>
        <v>нд</v>
      </c>
      <c r="CB53" s="78" t="str">
        <f t="shared" si="136"/>
        <v>нд</v>
      </c>
      <c r="CC53" s="78" t="str">
        <f t="shared" si="136"/>
        <v>нд</v>
      </c>
      <c r="CD53" s="55"/>
    </row>
    <row r="54" spans="1:82">
      <c r="A54" s="27" t="s">
        <v>105</v>
      </c>
      <c r="B54" s="27" t="s">
        <v>105</v>
      </c>
      <c r="C54" s="27" t="s">
        <v>105</v>
      </c>
      <c r="D54" s="51" t="s">
        <v>105</v>
      </c>
      <c r="E54" s="46" t="s">
        <v>105</v>
      </c>
      <c r="F54" s="46" t="s">
        <v>105</v>
      </c>
      <c r="G54" s="46" t="s">
        <v>105</v>
      </c>
      <c r="H54" s="46" t="s">
        <v>105</v>
      </c>
      <c r="I54" s="46" t="s">
        <v>105</v>
      </c>
      <c r="J54" s="46" t="s">
        <v>105</v>
      </c>
      <c r="K54" s="76" t="s">
        <v>105</v>
      </c>
      <c r="L54" s="46" t="s">
        <v>105</v>
      </c>
      <c r="M54" s="46" t="s">
        <v>105</v>
      </c>
      <c r="N54" s="46" t="s">
        <v>105</v>
      </c>
      <c r="O54" s="46" t="s">
        <v>105</v>
      </c>
      <c r="P54" s="46" t="s">
        <v>105</v>
      </c>
      <c r="Q54" s="46" t="s">
        <v>105</v>
      </c>
      <c r="R54" s="76" t="s">
        <v>105</v>
      </c>
      <c r="S54" s="46" t="s">
        <v>105</v>
      </c>
      <c r="T54" s="46" t="s">
        <v>105</v>
      </c>
      <c r="U54" s="46" t="s">
        <v>105</v>
      </c>
      <c r="V54" s="46" t="s">
        <v>105</v>
      </c>
      <c r="W54" s="46" t="s">
        <v>105</v>
      </c>
      <c r="X54" s="46" t="s">
        <v>105</v>
      </c>
      <c r="Y54" s="76" t="s">
        <v>105</v>
      </c>
      <c r="Z54" s="46" t="s">
        <v>105</v>
      </c>
      <c r="AA54" s="46" t="s">
        <v>105</v>
      </c>
      <c r="AB54" s="46" t="s">
        <v>105</v>
      </c>
      <c r="AC54" s="46" t="s">
        <v>105</v>
      </c>
      <c r="AD54" s="46" t="s">
        <v>105</v>
      </c>
      <c r="AE54" s="46" t="s">
        <v>105</v>
      </c>
      <c r="AF54" s="76" t="s">
        <v>105</v>
      </c>
      <c r="AG54" s="46" t="s">
        <v>105</v>
      </c>
      <c r="AH54" s="46" t="s">
        <v>105</v>
      </c>
      <c r="AI54" s="46" t="s">
        <v>105</v>
      </c>
      <c r="AJ54" s="46" t="s">
        <v>105</v>
      </c>
      <c r="AK54" s="46" t="s">
        <v>105</v>
      </c>
      <c r="AL54" s="46" t="s">
        <v>105</v>
      </c>
      <c r="AM54" s="76" t="s">
        <v>105</v>
      </c>
      <c r="AN54" s="88" t="str">
        <f t="shared" ref="AN54:AT54" si="137">IF(NOT(SUM(AS54,AX54,BC54,BH54)=0),SUM(AS54,AX54,BC54,BH54),"нд")</f>
        <v>нд</v>
      </c>
      <c r="AO54" s="88" t="str">
        <f t="shared" si="137"/>
        <v>нд</v>
      </c>
      <c r="AP54" s="88" t="str">
        <f t="shared" si="137"/>
        <v>нд</v>
      </c>
      <c r="AQ54" s="88" t="str">
        <f t="shared" si="137"/>
        <v>нд</v>
      </c>
      <c r="AR54" s="88" t="str">
        <f t="shared" si="137"/>
        <v>нд</v>
      </c>
      <c r="AS54" s="88" t="str">
        <f t="shared" si="137"/>
        <v>нд</v>
      </c>
      <c r="AT54" s="88" t="str">
        <f t="shared" si="137"/>
        <v>нд</v>
      </c>
      <c r="AU54" s="46" t="s">
        <v>105</v>
      </c>
      <c r="AV54" s="46" t="s">
        <v>105</v>
      </c>
      <c r="AW54" s="46" t="s">
        <v>105</v>
      </c>
      <c r="AX54" s="46" t="s">
        <v>105</v>
      </c>
      <c r="AY54" s="46" t="s">
        <v>105</v>
      </c>
      <c r="AZ54" s="46" t="s">
        <v>105</v>
      </c>
      <c r="BA54" s="76" t="s">
        <v>105</v>
      </c>
      <c r="BB54" s="46" t="s">
        <v>105</v>
      </c>
      <c r="BC54" s="46" t="s">
        <v>105</v>
      </c>
      <c r="BD54" s="46" t="s">
        <v>105</v>
      </c>
      <c r="BE54" s="46" t="s">
        <v>105</v>
      </c>
      <c r="BF54" s="46" t="s">
        <v>105</v>
      </c>
      <c r="BG54" s="46" t="s">
        <v>105</v>
      </c>
      <c r="BH54" s="76" t="s">
        <v>105</v>
      </c>
      <c r="BI54" s="46" t="s">
        <v>105</v>
      </c>
      <c r="BJ54" s="46" t="s">
        <v>105</v>
      </c>
      <c r="BK54" s="46" t="s">
        <v>105</v>
      </c>
      <c r="BL54" s="46" t="s">
        <v>105</v>
      </c>
      <c r="BM54" s="46" t="s">
        <v>105</v>
      </c>
      <c r="BN54" s="46" t="s">
        <v>105</v>
      </c>
      <c r="BO54" s="76" t="s">
        <v>105</v>
      </c>
      <c r="BP54" s="27" t="s">
        <v>105</v>
      </c>
      <c r="BQ54" s="46" t="s">
        <v>105</v>
      </c>
      <c r="BR54" s="27" t="s">
        <v>105</v>
      </c>
      <c r="BS54" s="46" t="s">
        <v>105</v>
      </c>
      <c r="BT54" s="27" t="s">
        <v>105</v>
      </c>
      <c r="BU54" s="46" t="s">
        <v>105</v>
      </c>
      <c r="BV54" s="27" t="s">
        <v>105</v>
      </c>
      <c r="BW54" s="98" t="str">
        <f t="shared" ref="BW54" si="138">IF(SUM(AN54)-SUM(E54)=0,"нд",SUM(AN54)-SUM(E54))</f>
        <v>нд</v>
      </c>
      <c r="BX54" s="98" t="str">
        <f>IF(SUM(AO54)-SUM(F54)=0,"нд",SUM(AO54)-SUM(F54))</f>
        <v>нд</v>
      </c>
      <c r="BY54" s="98" t="str">
        <f>IF(SUM(AP54)-SUM(G54)=0,"нд",SUM(AP54)-SUM(G54))</f>
        <v>нд</v>
      </c>
      <c r="BZ54" s="98" t="str">
        <f t="shared" ref="BZ54" si="139">IF(SUM(AQ54)-SUM(H54)=0,"нд",SUM(AQ54)-SUM(H54))</f>
        <v>нд</v>
      </c>
      <c r="CA54" s="98" t="str">
        <f t="shared" ref="CA54" si="140">IF(SUM(AR54)-SUM(I54)=0,"нд",SUM(AR54)-SUM(I54))</f>
        <v>нд</v>
      </c>
      <c r="CB54" s="98" t="str">
        <f t="shared" ref="CB54" si="141">IF(SUM(AS54)-SUM(J54)=0,"нд",SUM(AS54)-SUM(J54))</f>
        <v>нд</v>
      </c>
      <c r="CC54" s="98" t="str">
        <f t="shared" ref="CC54" si="142">IF(SUM(AT54)-SUM(K54)=0,"нд",SUM(AT54)-SUM(K54))</f>
        <v>нд</v>
      </c>
      <c r="CD54" s="55"/>
    </row>
    <row r="55" spans="1:82" ht="78.75">
      <c r="A55" s="77" t="s">
        <v>279</v>
      </c>
      <c r="B55" s="28" t="s">
        <v>280</v>
      </c>
      <c r="C55" s="78" t="s">
        <v>104</v>
      </c>
      <c r="D55" s="51" t="s">
        <v>105</v>
      </c>
      <c r="E55" s="47" t="str">
        <f t="shared" ref="E55:AM55" si="143">IF(NOT(SUM(E56)=0),SUM(E56),"нд")</f>
        <v>нд</v>
      </c>
      <c r="F55" s="47" t="str">
        <f t="shared" si="143"/>
        <v>нд</v>
      </c>
      <c r="G55" s="47" t="str">
        <f t="shared" si="143"/>
        <v>нд</v>
      </c>
      <c r="H55" s="47" t="str">
        <f t="shared" si="143"/>
        <v>нд</v>
      </c>
      <c r="I55" s="47" t="str">
        <f t="shared" si="143"/>
        <v>нд</v>
      </c>
      <c r="J55" s="47" t="str">
        <f t="shared" si="143"/>
        <v>нд</v>
      </c>
      <c r="K55" s="79" t="str">
        <f t="shared" si="143"/>
        <v>нд</v>
      </c>
      <c r="L55" s="47" t="str">
        <f t="shared" si="143"/>
        <v>нд</v>
      </c>
      <c r="M55" s="47" t="str">
        <f t="shared" si="143"/>
        <v>нд</v>
      </c>
      <c r="N55" s="47" t="str">
        <f t="shared" si="143"/>
        <v>нд</v>
      </c>
      <c r="O55" s="47" t="str">
        <f t="shared" si="143"/>
        <v>нд</v>
      </c>
      <c r="P55" s="47" t="str">
        <f t="shared" si="143"/>
        <v>нд</v>
      </c>
      <c r="Q55" s="47" t="str">
        <f t="shared" si="143"/>
        <v>нд</v>
      </c>
      <c r="R55" s="79" t="str">
        <f t="shared" si="143"/>
        <v>нд</v>
      </c>
      <c r="S55" s="47" t="str">
        <f t="shared" si="143"/>
        <v>нд</v>
      </c>
      <c r="T55" s="47" t="str">
        <f t="shared" si="143"/>
        <v>нд</v>
      </c>
      <c r="U55" s="47" t="str">
        <f t="shared" si="143"/>
        <v>нд</v>
      </c>
      <c r="V55" s="47" t="str">
        <f t="shared" si="143"/>
        <v>нд</v>
      </c>
      <c r="W55" s="47" t="str">
        <f t="shared" si="143"/>
        <v>нд</v>
      </c>
      <c r="X55" s="47" t="str">
        <f t="shared" si="143"/>
        <v>нд</v>
      </c>
      <c r="Y55" s="79" t="str">
        <f t="shared" si="143"/>
        <v>нд</v>
      </c>
      <c r="Z55" s="47" t="str">
        <f t="shared" si="143"/>
        <v>нд</v>
      </c>
      <c r="AA55" s="47" t="str">
        <f t="shared" si="143"/>
        <v>нд</v>
      </c>
      <c r="AB55" s="47" t="str">
        <f t="shared" si="143"/>
        <v>нд</v>
      </c>
      <c r="AC55" s="47" t="str">
        <f t="shared" si="143"/>
        <v>нд</v>
      </c>
      <c r="AD55" s="47" t="str">
        <f t="shared" si="143"/>
        <v>нд</v>
      </c>
      <c r="AE55" s="47" t="str">
        <f t="shared" si="143"/>
        <v>нд</v>
      </c>
      <c r="AF55" s="79" t="str">
        <f t="shared" si="143"/>
        <v>нд</v>
      </c>
      <c r="AG55" s="47" t="str">
        <f t="shared" si="143"/>
        <v>нд</v>
      </c>
      <c r="AH55" s="47" t="str">
        <f t="shared" si="143"/>
        <v>нд</v>
      </c>
      <c r="AI55" s="47" t="str">
        <f t="shared" si="143"/>
        <v>нд</v>
      </c>
      <c r="AJ55" s="47" t="str">
        <f t="shared" si="143"/>
        <v>нд</v>
      </c>
      <c r="AK55" s="47" t="str">
        <f t="shared" si="143"/>
        <v>нд</v>
      </c>
      <c r="AL55" s="47" t="str">
        <f t="shared" si="143"/>
        <v>нд</v>
      </c>
      <c r="AM55" s="79" t="str">
        <f t="shared" si="143"/>
        <v>нд</v>
      </c>
      <c r="AN55" s="78" t="str">
        <f t="shared" ref="AN55:AT55" si="144">IF(NOT(SUM(AN56)=0),SUM(AN56),"нд")</f>
        <v>нд</v>
      </c>
      <c r="AO55" s="78" t="str">
        <f t="shared" si="144"/>
        <v>нд</v>
      </c>
      <c r="AP55" s="78" t="str">
        <f t="shared" si="144"/>
        <v>нд</v>
      </c>
      <c r="AQ55" s="78" t="str">
        <f t="shared" si="144"/>
        <v>нд</v>
      </c>
      <c r="AR55" s="78" t="str">
        <f t="shared" si="144"/>
        <v>нд</v>
      </c>
      <c r="AS55" s="78" t="str">
        <f t="shared" si="144"/>
        <v>нд</v>
      </c>
      <c r="AT55" s="78" t="str">
        <f t="shared" si="144"/>
        <v>нд</v>
      </c>
      <c r="AU55" s="47" t="str">
        <f t="shared" ref="AU55:CC55" si="145">IF(NOT(SUM(AU56)=0),SUM(AU56),"нд")</f>
        <v>нд</v>
      </c>
      <c r="AV55" s="47" t="str">
        <f t="shared" si="145"/>
        <v>нд</v>
      </c>
      <c r="AW55" s="47" t="str">
        <f t="shared" si="145"/>
        <v>нд</v>
      </c>
      <c r="AX55" s="47" t="str">
        <f t="shared" si="145"/>
        <v>нд</v>
      </c>
      <c r="AY55" s="47" t="str">
        <f t="shared" si="145"/>
        <v>нд</v>
      </c>
      <c r="AZ55" s="47" t="str">
        <f t="shared" si="145"/>
        <v>нд</v>
      </c>
      <c r="BA55" s="79" t="str">
        <f t="shared" si="145"/>
        <v>нд</v>
      </c>
      <c r="BB55" s="47" t="str">
        <f t="shared" si="145"/>
        <v>нд</v>
      </c>
      <c r="BC55" s="47" t="str">
        <f t="shared" si="145"/>
        <v>нд</v>
      </c>
      <c r="BD55" s="47" t="str">
        <f t="shared" si="145"/>
        <v>нд</v>
      </c>
      <c r="BE55" s="47" t="str">
        <f t="shared" si="145"/>
        <v>нд</v>
      </c>
      <c r="BF55" s="47" t="str">
        <f t="shared" si="145"/>
        <v>нд</v>
      </c>
      <c r="BG55" s="47" t="str">
        <f t="shared" si="145"/>
        <v>нд</v>
      </c>
      <c r="BH55" s="79" t="str">
        <f t="shared" si="145"/>
        <v>нд</v>
      </c>
      <c r="BI55" s="47" t="str">
        <f t="shared" si="145"/>
        <v>нд</v>
      </c>
      <c r="BJ55" s="47" t="str">
        <f t="shared" si="145"/>
        <v>нд</v>
      </c>
      <c r="BK55" s="47" t="str">
        <f t="shared" si="145"/>
        <v>нд</v>
      </c>
      <c r="BL55" s="47" t="str">
        <f t="shared" si="145"/>
        <v>нд</v>
      </c>
      <c r="BM55" s="47" t="str">
        <f t="shared" si="145"/>
        <v>нд</v>
      </c>
      <c r="BN55" s="47" t="str">
        <f t="shared" si="145"/>
        <v>нд</v>
      </c>
      <c r="BO55" s="79" t="str">
        <f t="shared" si="145"/>
        <v>нд</v>
      </c>
      <c r="BP55" s="78" t="str">
        <f t="shared" si="145"/>
        <v>нд</v>
      </c>
      <c r="BQ55" s="47" t="str">
        <f t="shared" si="145"/>
        <v>нд</v>
      </c>
      <c r="BR55" s="78" t="str">
        <f t="shared" si="145"/>
        <v>нд</v>
      </c>
      <c r="BS55" s="47" t="str">
        <f t="shared" si="145"/>
        <v>нд</v>
      </c>
      <c r="BT55" s="78" t="str">
        <f t="shared" si="145"/>
        <v>нд</v>
      </c>
      <c r="BU55" s="47" t="str">
        <f t="shared" si="145"/>
        <v>нд</v>
      </c>
      <c r="BV55" s="78" t="str">
        <f t="shared" si="145"/>
        <v>нд</v>
      </c>
      <c r="BW55" s="78" t="str">
        <f t="shared" si="145"/>
        <v>нд</v>
      </c>
      <c r="BX55" s="78" t="str">
        <f t="shared" si="145"/>
        <v>нд</v>
      </c>
      <c r="BY55" s="78" t="str">
        <f t="shared" si="145"/>
        <v>нд</v>
      </c>
      <c r="BZ55" s="78" t="str">
        <f t="shared" si="145"/>
        <v>нд</v>
      </c>
      <c r="CA55" s="78" t="str">
        <f t="shared" si="145"/>
        <v>нд</v>
      </c>
      <c r="CB55" s="78" t="str">
        <f t="shared" si="145"/>
        <v>нд</v>
      </c>
      <c r="CC55" s="78" t="str">
        <f t="shared" si="145"/>
        <v>нд</v>
      </c>
      <c r="CD55" s="55"/>
    </row>
    <row r="56" spans="1:82">
      <c r="A56" s="27" t="s">
        <v>105</v>
      </c>
      <c r="B56" s="27" t="s">
        <v>105</v>
      </c>
      <c r="C56" s="27" t="s">
        <v>105</v>
      </c>
      <c r="D56" s="51" t="s">
        <v>105</v>
      </c>
      <c r="E56" s="46" t="s">
        <v>105</v>
      </c>
      <c r="F56" s="46" t="s">
        <v>105</v>
      </c>
      <c r="G56" s="46" t="s">
        <v>105</v>
      </c>
      <c r="H56" s="46" t="s">
        <v>105</v>
      </c>
      <c r="I56" s="46" t="s">
        <v>105</v>
      </c>
      <c r="J56" s="46" t="s">
        <v>105</v>
      </c>
      <c r="K56" s="76" t="s">
        <v>105</v>
      </c>
      <c r="L56" s="46" t="s">
        <v>105</v>
      </c>
      <c r="M56" s="46" t="s">
        <v>105</v>
      </c>
      <c r="N56" s="46" t="s">
        <v>105</v>
      </c>
      <c r="O56" s="46" t="s">
        <v>105</v>
      </c>
      <c r="P56" s="46" t="s">
        <v>105</v>
      </c>
      <c r="Q56" s="46" t="s">
        <v>105</v>
      </c>
      <c r="R56" s="76" t="s">
        <v>105</v>
      </c>
      <c r="S56" s="46" t="s">
        <v>105</v>
      </c>
      <c r="T56" s="46" t="s">
        <v>105</v>
      </c>
      <c r="U56" s="46" t="s">
        <v>105</v>
      </c>
      <c r="V56" s="46" t="s">
        <v>105</v>
      </c>
      <c r="W56" s="46" t="s">
        <v>105</v>
      </c>
      <c r="X56" s="46" t="s">
        <v>105</v>
      </c>
      <c r="Y56" s="76" t="s">
        <v>105</v>
      </c>
      <c r="Z56" s="46" t="s">
        <v>105</v>
      </c>
      <c r="AA56" s="46" t="s">
        <v>105</v>
      </c>
      <c r="AB56" s="46" t="s">
        <v>105</v>
      </c>
      <c r="AC56" s="46" t="s">
        <v>105</v>
      </c>
      <c r="AD56" s="46" t="s">
        <v>105</v>
      </c>
      <c r="AE56" s="46" t="s">
        <v>105</v>
      </c>
      <c r="AF56" s="76" t="s">
        <v>105</v>
      </c>
      <c r="AG56" s="46" t="s">
        <v>105</v>
      </c>
      <c r="AH56" s="46" t="s">
        <v>105</v>
      </c>
      <c r="AI56" s="46" t="s">
        <v>105</v>
      </c>
      <c r="AJ56" s="46" t="s">
        <v>105</v>
      </c>
      <c r="AK56" s="46" t="s">
        <v>105</v>
      </c>
      <c r="AL56" s="46" t="s">
        <v>105</v>
      </c>
      <c r="AM56" s="76" t="s">
        <v>105</v>
      </c>
      <c r="AN56" s="88" t="str">
        <f t="shared" ref="AN56:AT56" si="146">IF(NOT(SUM(AS56,AX56,BC56,BH56)=0),SUM(AS56,AX56,BC56,BH56),"нд")</f>
        <v>нд</v>
      </c>
      <c r="AO56" s="88" t="str">
        <f t="shared" si="146"/>
        <v>нд</v>
      </c>
      <c r="AP56" s="88" t="str">
        <f t="shared" si="146"/>
        <v>нд</v>
      </c>
      <c r="AQ56" s="88" t="str">
        <f t="shared" si="146"/>
        <v>нд</v>
      </c>
      <c r="AR56" s="88" t="str">
        <f t="shared" si="146"/>
        <v>нд</v>
      </c>
      <c r="AS56" s="88" t="str">
        <f t="shared" si="146"/>
        <v>нд</v>
      </c>
      <c r="AT56" s="88" t="str">
        <f t="shared" si="146"/>
        <v>нд</v>
      </c>
      <c r="AU56" s="46" t="s">
        <v>105</v>
      </c>
      <c r="AV56" s="46" t="s">
        <v>105</v>
      </c>
      <c r="AW56" s="46" t="s">
        <v>105</v>
      </c>
      <c r="AX56" s="46" t="s">
        <v>105</v>
      </c>
      <c r="AY56" s="46" t="s">
        <v>105</v>
      </c>
      <c r="AZ56" s="46" t="s">
        <v>105</v>
      </c>
      <c r="BA56" s="76" t="s">
        <v>105</v>
      </c>
      <c r="BB56" s="46" t="s">
        <v>105</v>
      </c>
      <c r="BC56" s="46" t="s">
        <v>105</v>
      </c>
      <c r="BD56" s="46" t="s">
        <v>105</v>
      </c>
      <c r="BE56" s="46" t="s">
        <v>105</v>
      </c>
      <c r="BF56" s="46" t="s">
        <v>105</v>
      </c>
      <c r="BG56" s="46" t="s">
        <v>105</v>
      </c>
      <c r="BH56" s="76" t="s">
        <v>105</v>
      </c>
      <c r="BI56" s="46" t="s">
        <v>105</v>
      </c>
      <c r="BJ56" s="46" t="s">
        <v>105</v>
      </c>
      <c r="BK56" s="46" t="s">
        <v>105</v>
      </c>
      <c r="BL56" s="46" t="s">
        <v>105</v>
      </c>
      <c r="BM56" s="46" t="s">
        <v>105</v>
      </c>
      <c r="BN56" s="46" t="s">
        <v>105</v>
      </c>
      <c r="BO56" s="76" t="s">
        <v>105</v>
      </c>
      <c r="BP56" s="27" t="s">
        <v>105</v>
      </c>
      <c r="BQ56" s="46" t="s">
        <v>105</v>
      </c>
      <c r="BR56" s="27" t="s">
        <v>105</v>
      </c>
      <c r="BS56" s="46" t="s">
        <v>105</v>
      </c>
      <c r="BT56" s="27" t="s">
        <v>105</v>
      </c>
      <c r="BU56" s="46" t="s">
        <v>105</v>
      </c>
      <c r="BV56" s="27" t="s">
        <v>105</v>
      </c>
      <c r="BW56" s="98" t="str">
        <f t="shared" ref="BW56" si="147">IF(SUM(AN56)-SUM(E56)=0,"нд",SUM(AN56)-SUM(E56))</f>
        <v>нд</v>
      </c>
      <c r="BX56" s="98" t="str">
        <f>IF(SUM(AO56)-SUM(F56)=0,"нд",SUM(AO56)-SUM(F56))</f>
        <v>нд</v>
      </c>
      <c r="BY56" s="98" t="str">
        <f>IF(SUM(AP56)-SUM(G56)=0,"нд",SUM(AP56)-SUM(G56))</f>
        <v>нд</v>
      </c>
      <c r="BZ56" s="98" t="str">
        <f t="shared" ref="BZ56" si="148">IF(SUM(AQ56)-SUM(H56)=0,"нд",SUM(AQ56)-SUM(H56))</f>
        <v>нд</v>
      </c>
      <c r="CA56" s="98" t="str">
        <f t="shared" ref="CA56" si="149">IF(SUM(AR56)-SUM(I56)=0,"нд",SUM(AR56)-SUM(I56))</f>
        <v>нд</v>
      </c>
      <c r="CB56" s="98" t="str">
        <f t="shared" ref="CB56" si="150">IF(SUM(AS56)-SUM(J56)=0,"нд",SUM(AS56)-SUM(J56))</f>
        <v>нд</v>
      </c>
      <c r="CC56" s="98" t="str">
        <f t="shared" ref="CC56" si="151">IF(SUM(AT56)-SUM(K56)=0,"нд",SUM(AT56)-SUM(K56))</f>
        <v>нд</v>
      </c>
      <c r="CD56" s="55"/>
    </row>
    <row r="57" spans="1:82" ht="94.5">
      <c r="A57" s="77" t="s">
        <v>281</v>
      </c>
      <c r="B57" s="28" t="s">
        <v>282</v>
      </c>
      <c r="C57" s="78" t="s">
        <v>104</v>
      </c>
      <c r="D57" s="51" t="s">
        <v>105</v>
      </c>
      <c r="E57" s="47" t="str">
        <f t="shared" ref="E57:AM57" si="152">IF(NOT(SUM(E58)=0),SUM(E58),"нд")</f>
        <v>нд</v>
      </c>
      <c r="F57" s="47" t="str">
        <f t="shared" si="152"/>
        <v>нд</v>
      </c>
      <c r="G57" s="47" t="str">
        <f t="shared" si="152"/>
        <v>нд</v>
      </c>
      <c r="H57" s="47" t="str">
        <f t="shared" si="152"/>
        <v>нд</v>
      </c>
      <c r="I57" s="47" t="str">
        <f t="shared" si="152"/>
        <v>нд</v>
      </c>
      <c r="J57" s="47" t="str">
        <f t="shared" si="152"/>
        <v>нд</v>
      </c>
      <c r="K57" s="79" t="str">
        <f t="shared" si="152"/>
        <v>нд</v>
      </c>
      <c r="L57" s="47" t="str">
        <f t="shared" si="152"/>
        <v>нд</v>
      </c>
      <c r="M57" s="47" t="str">
        <f t="shared" si="152"/>
        <v>нд</v>
      </c>
      <c r="N57" s="47" t="str">
        <f t="shared" si="152"/>
        <v>нд</v>
      </c>
      <c r="O57" s="47" t="str">
        <f t="shared" si="152"/>
        <v>нд</v>
      </c>
      <c r="P57" s="47" t="str">
        <f t="shared" si="152"/>
        <v>нд</v>
      </c>
      <c r="Q57" s="47" t="str">
        <f t="shared" si="152"/>
        <v>нд</v>
      </c>
      <c r="R57" s="79" t="str">
        <f t="shared" si="152"/>
        <v>нд</v>
      </c>
      <c r="S57" s="47" t="str">
        <f t="shared" si="152"/>
        <v>нд</v>
      </c>
      <c r="T57" s="47" t="str">
        <f t="shared" si="152"/>
        <v>нд</v>
      </c>
      <c r="U57" s="47" t="str">
        <f t="shared" si="152"/>
        <v>нд</v>
      </c>
      <c r="V57" s="47" t="str">
        <f t="shared" si="152"/>
        <v>нд</v>
      </c>
      <c r="W57" s="47" t="str">
        <f t="shared" si="152"/>
        <v>нд</v>
      </c>
      <c r="X57" s="47" t="str">
        <f t="shared" si="152"/>
        <v>нд</v>
      </c>
      <c r="Y57" s="79" t="str">
        <f t="shared" si="152"/>
        <v>нд</v>
      </c>
      <c r="Z57" s="47" t="str">
        <f t="shared" si="152"/>
        <v>нд</v>
      </c>
      <c r="AA57" s="47" t="str">
        <f t="shared" si="152"/>
        <v>нд</v>
      </c>
      <c r="AB57" s="47" t="str">
        <f t="shared" si="152"/>
        <v>нд</v>
      </c>
      <c r="AC57" s="47" t="str">
        <f t="shared" si="152"/>
        <v>нд</v>
      </c>
      <c r="AD57" s="47" t="str">
        <f t="shared" si="152"/>
        <v>нд</v>
      </c>
      <c r="AE57" s="47" t="str">
        <f t="shared" si="152"/>
        <v>нд</v>
      </c>
      <c r="AF57" s="79" t="str">
        <f t="shared" si="152"/>
        <v>нд</v>
      </c>
      <c r="AG57" s="47" t="str">
        <f t="shared" si="152"/>
        <v>нд</v>
      </c>
      <c r="AH57" s="47" t="str">
        <f t="shared" si="152"/>
        <v>нд</v>
      </c>
      <c r="AI57" s="47" t="str">
        <f t="shared" si="152"/>
        <v>нд</v>
      </c>
      <c r="AJ57" s="47" t="str">
        <f t="shared" si="152"/>
        <v>нд</v>
      </c>
      <c r="AK57" s="47" t="str">
        <f t="shared" si="152"/>
        <v>нд</v>
      </c>
      <c r="AL57" s="47" t="str">
        <f t="shared" si="152"/>
        <v>нд</v>
      </c>
      <c r="AM57" s="79" t="str">
        <f t="shared" si="152"/>
        <v>нд</v>
      </c>
      <c r="AN57" s="78" t="str">
        <f t="shared" ref="AN57:AT57" si="153">IF(NOT(SUM(AN58)=0),SUM(AN58),"нд")</f>
        <v>нд</v>
      </c>
      <c r="AO57" s="78" t="str">
        <f t="shared" si="153"/>
        <v>нд</v>
      </c>
      <c r="AP57" s="78" t="str">
        <f t="shared" si="153"/>
        <v>нд</v>
      </c>
      <c r="AQ57" s="78" t="str">
        <f t="shared" si="153"/>
        <v>нд</v>
      </c>
      <c r="AR57" s="78" t="str">
        <f t="shared" si="153"/>
        <v>нд</v>
      </c>
      <c r="AS57" s="78" t="str">
        <f t="shared" si="153"/>
        <v>нд</v>
      </c>
      <c r="AT57" s="78" t="str">
        <f t="shared" si="153"/>
        <v>нд</v>
      </c>
      <c r="AU57" s="47" t="str">
        <f t="shared" ref="AU57:CC57" si="154">IF(NOT(SUM(AU58)=0),SUM(AU58),"нд")</f>
        <v>нд</v>
      </c>
      <c r="AV57" s="47" t="str">
        <f t="shared" si="154"/>
        <v>нд</v>
      </c>
      <c r="AW57" s="47" t="str">
        <f t="shared" si="154"/>
        <v>нд</v>
      </c>
      <c r="AX57" s="47" t="str">
        <f t="shared" si="154"/>
        <v>нд</v>
      </c>
      <c r="AY57" s="47" t="str">
        <f t="shared" si="154"/>
        <v>нд</v>
      </c>
      <c r="AZ57" s="47" t="str">
        <f t="shared" si="154"/>
        <v>нд</v>
      </c>
      <c r="BA57" s="79" t="str">
        <f t="shared" si="154"/>
        <v>нд</v>
      </c>
      <c r="BB57" s="47" t="str">
        <f t="shared" si="154"/>
        <v>нд</v>
      </c>
      <c r="BC57" s="47" t="str">
        <f t="shared" si="154"/>
        <v>нд</v>
      </c>
      <c r="BD57" s="47" t="str">
        <f t="shared" si="154"/>
        <v>нд</v>
      </c>
      <c r="BE57" s="47" t="str">
        <f t="shared" si="154"/>
        <v>нд</v>
      </c>
      <c r="BF57" s="47" t="str">
        <f t="shared" si="154"/>
        <v>нд</v>
      </c>
      <c r="BG57" s="47" t="str">
        <f t="shared" si="154"/>
        <v>нд</v>
      </c>
      <c r="BH57" s="79" t="str">
        <f t="shared" si="154"/>
        <v>нд</v>
      </c>
      <c r="BI57" s="47" t="str">
        <f t="shared" si="154"/>
        <v>нд</v>
      </c>
      <c r="BJ57" s="47" t="str">
        <f t="shared" si="154"/>
        <v>нд</v>
      </c>
      <c r="BK57" s="47" t="str">
        <f t="shared" si="154"/>
        <v>нд</v>
      </c>
      <c r="BL57" s="47" t="str">
        <f t="shared" si="154"/>
        <v>нд</v>
      </c>
      <c r="BM57" s="47" t="str">
        <f t="shared" si="154"/>
        <v>нд</v>
      </c>
      <c r="BN57" s="47" t="str">
        <f t="shared" si="154"/>
        <v>нд</v>
      </c>
      <c r="BO57" s="79" t="str">
        <f t="shared" si="154"/>
        <v>нд</v>
      </c>
      <c r="BP57" s="78" t="str">
        <f t="shared" si="154"/>
        <v>нд</v>
      </c>
      <c r="BQ57" s="47" t="str">
        <f t="shared" si="154"/>
        <v>нд</v>
      </c>
      <c r="BR57" s="78" t="str">
        <f t="shared" si="154"/>
        <v>нд</v>
      </c>
      <c r="BS57" s="47" t="str">
        <f t="shared" si="154"/>
        <v>нд</v>
      </c>
      <c r="BT57" s="78" t="str">
        <f t="shared" si="154"/>
        <v>нд</v>
      </c>
      <c r="BU57" s="47" t="str">
        <f t="shared" si="154"/>
        <v>нд</v>
      </c>
      <c r="BV57" s="78" t="str">
        <f t="shared" si="154"/>
        <v>нд</v>
      </c>
      <c r="BW57" s="78" t="str">
        <f t="shared" si="154"/>
        <v>нд</v>
      </c>
      <c r="BX57" s="78" t="str">
        <f t="shared" si="154"/>
        <v>нд</v>
      </c>
      <c r="BY57" s="78" t="str">
        <f t="shared" si="154"/>
        <v>нд</v>
      </c>
      <c r="BZ57" s="78" t="str">
        <f t="shared" si="154"/>
        <v>нд</v>
      </c>
      <c r="CA57" s="78" t="str">
        <f t="shared" si="154"/>
        <v>нд</v>
      </c>
      <c r="CB57" s="78" t="str">
        <f t="shared" si="154"/>
        <v>нд</v>
      </c>
      <c r="CC57" s="78" t="str">
        <f t="shared" si="154"/>
        <v>нд</v>
      </c>
      <c r="CD57" s="55"/>
    </row>
    <row r="58" spans="1:82">
      <c r="A58" s="27" t="s">
        <v>105</v>
      </c>
      <c r="B58" s="27" t="s">
        <v>105</v>
      </c>
      <c r="C58" s="27" t="s">
        <v>105</v>
      </c>
      <c r="D58" s="51" t="s">
        <v>105</v>
      </c>
      <c r="E58" s="46" t="s">
        <v>105</v>
      </c>
      <c r="F58" s="46" t="s">
        <v>105</v>
      </c>
      <c r="G58" s="46" t="s">
        <v>105</v>
      </c>
      <c r="H58" s="46" t="s">
        <v>105</v>
      </c>
      <c r="I58" s="46" t="s">
        <v>105</v>
      </c>
      <c r="J58" s="46" t="s">
        <v>105</v>
      </c>
      <c r="K58" s="76" t="s">
        <v>105</v>
      </c>
      <c r="L58" s="46" t="s">
        <v>105</v>
      </c>
      <c r="M58" s="46" t="s">
        <v>105</v>
      </c>
      <c r="N58" s="46" t="s">
        <v>105</v>
      </c>
      <c r="O58" s="46" t="s">
        <v>105</v>
      </c>
      <c r="P58" s="46" t="s">
        <v>105</v>
      </c>
      <c r="Q58" s="46" t="s">
        <v>105</v>
      </c>
      <c r="R58" s="76" t="s">
        <v>105</v>
      </c>
      <c r="S58" s="46" t="s">
        <v>105</v>
      </c>
      <c r="T58" s="46" t="s">
        <v>105</v>
      </c>
      <c r="U58" s="46" t="s">
        <v>105</v>
      </c>
      <c r="V58" s="46" t="s">
        <v>105</v>
      </c>
      <c r="W58" s="46" t="s">
        <v>105</v>
      </c>
      <c r="X58" s="46" t="s">
        <v>105</v>
      </c>
      <c r="Y58" s="76" t="s">
        <v>105</v>
      </c>
      <c r="Z58" s="46" t="s">
        <v>105</v>
      </c>
      <c r="AA58" s="46" t="s">
        <v>105</v>
      </c>
      <c r="AB58" s="46" t="s">
        <v>105</v>
      </c>
      <c r="AC58" s="46" t="s">
        <v>105</v>
      </c>
      <c r="AD58" s="46" t="s">
        <v>105</v>
      </c>
      <c r="AE58" s="46" t="s">
        <v>105</v>
      </c>
      <c r="AF58" s="76" t="s">
        <v>105</v>
      </c>
      <c r="AG58" s="46" t="s">
        <v>105</v>
      </c>
      <c r="AH58" s="46" t="s">
        <v>105</v>
      </c>
      <c r="AI58" s="46" t="s">
        <v>105</v>
      </c>
      <c r="AJ58" s="46" t="s">
        <v>105</v>
      </c>
      <c r="AK58" s="46" t="s">
        <v>105</v>
      </c>
      <c r="AL58" s="46" t="s">
        <v>105</v>
      </c>
      <c r="AM58" s="76" t="s">
        <v>105</v>
      </c>
      <c r="AN58" s="88" t="str">
        <f t="shared" ref="AN58:AT58" si="155">IF(NOT(SUM(AS58,AX58,BC58,BH58)=0),SUM(AS58,AX58,BC58,BH58),"нд")</f>
        <v>нд</v>
      </c>
      <c r="AO58" s="88" t="str">
        <f t="shared" si="155"/>
        <v>нд</v>
      </c>
      <c r="AP58" s="88" t="str">
        <f t="shared" si="155"/>
        <v>нд</v>
      </c>
      <c r="AQ58" s="88" t="str">
        <f t="shared" si="155"/>
        <v>нд</v>
      </c>
      <c r="AR58" s="88" t="str">
        <f t="shared" si="155"/>
        <v>нд</v>
      </c>
      <c r="AS58" s="88" t="str">
        <f t="shared" si="155"/>
        <v>нд</v>
      </c>
      <c r="AT58" s="88" t="str">
        <f t="shared" si="155"/>
        <v>нд</v>
      </c>
      <c r="AU58" s="46" t="s">
        <v>105</v>
      </c>
      <c r="AV58" s="46" t="s">
        <v>105</v>
      </c>
      <c r="AW58" s="46" t="s">
        <v>105</v>
      </c>
      <c r="AX58" s="46" t="s">
        <v>105</v>
      </c>
      <c r="AY58" s="46" t="s">
        <v>105</v>
      </c>
      <c r="AZ58" s="46" t="s">
        <v>105</v>
      </c>
      <c r="BA58" s="76" t="s">
        <v>105</v>
      </c>
      <c r="BB58" s="46" t="s">
        <v>105</v>
      </c>
      <c r="BC58" s="46" t="s">
        <v>105</v>
      </c>
      <c r="BD58" s="46" t="s">
        <v>105</v>
      </c>
      <c r="BE58" s="46" t="s">
        <v>105</v>
      </c>
      <c r="BF58" s="46" t="s">
        <v>105</v>
      </c>
      <c r="BG58" s="46" t="s">
        <v>105</v>
      </c>
      <c r="BH58" s="76" t="s">
        <v>105</v>
      </c>
      <c r="BI58" s="46" t="s">
        <v>105</v>
      </c>
      <c r="BJ58" s="46" t="s">
        <v>105</v>
      </c>
      <c r="BK58" s="46" t="s">
        <v>105</v>
      </c>
      <c r="BL58" s="46" t="s">
        <v>105</v>
      </c>
      <c r="BM58" s="46" t="s">
        <v>105</v>
      </c>
      <c r="BN58" s="46" t="s">
        <v>105</v>
      </c>
      <c r="BO58" s="76" t="s">
        <v>105</v>
      </c>
      <c r="BP58" s="27" t="s">
        <v>105</v>
      </c>
      <c r="BQ58" s="46" t="s">
        <v>105</v>
      </c>
      <c r="BR58" s="27" t="s">
        <v>105</v>
      </c>
      <c r="BS58" s="46" t="s">
        <v>105</v>
      </c>
      <c r="BT58" s="27" t="s">
        <v>105</v>
      </c>
      <c r="BU58" s="46" t="s">
        <v>105</v>
      </c>
      <c r="BV58" s="27" t="s">
        <v>105</v>
      </c>
      <c r="BW58" s="98" t="str">
        <f t="shared" ref="BW58" si="156">IF(SUM(AN58)-SUM(E58)=0,"нд",SUM(AN58)-SUM(E58))</f>
        <v>нд</v>
      </c>
      <c r="BX58" s="98" t="str">
        <f>IF(SUM(AO58)-SUM(F58)=0,"нд",SUM(AO58)-SUM(F58))</f>
        <v>нд</v>
      </c>
      <c r="BY58" s="98" t="str">
        <f>IF(SUM(AP58)-SUM(G58)=0,"нд",SUM(AP58)-SUM(G58))</f>
        <v>нд</v>
      </c>
      <c r="BZ58" s="98" t="str">
        <f t="shared" ref="BZ58" si="157">IF(SUM(AQ58)-SUM(H58)=0,"нд",SUM(AQ58)-SUM(H58))</f>
        <v>нд</v>
      </c>
      <c r="CA58" s="98" t="str">
        <f t="shared" ref="CA58" si="158">IF(SUM(AR58)-SUM(I58)=0,"нд",SUM(AR58)-SUM(I58))</f>
        <v>нд</v>
      </c>
      <c r="CB58" s="98" t="str">
        <f t="shared" ref="CB58" si="159">IF(SUM(AS58)-SUM(J58)=0,"нд",SUM(AS58)-SUM(J58))</f>
        <v>нд</v>
      </c>
      <c r="CC58" s="98" t="str">
        <f t="shared" ref="CC58" si="160">IF(SUM(AT58)-SUM(K58)=0,"нд",SUM(AT58)-SUM(K58))</f>
        <v>нд</v>
      </c>
      <c r="CD58" s="55"/>
    </row>
    <row r="59" spans="1:82" ht="31.5">
      <c r="A59" s="70" t="s">
        <v>283</v>
      </c>
      <c r="B59" s="26" t="s">
        <v>276</v>
      </c>
      <c r="C59" s="71" t="s">
        <v>104</v>
      </c>
      <c r="D59" s="51" t="s">
        <v>105</v>
      </c>
      <c r="E59" s="44" t="str">
        <f t="shared" ref="E59:K59" si="161">IF(NOT(SUM(E60,E62,E64)=0),SUM(E60,E62,E64),"нд")</f>
        <v>нд</v>
      </c>
      <c r="F59" s="44" t="str">
        <f t="shared" si="161"/>
        <v>нд</v>
      </c>
      <c r="G59" s="44" t="str">
        <f t="shared" si="161"/>
        <v>нд</v>
      </c>
      <c r="H59" s="44" t="str">
        <f t="shared" si="161"/>
        <v>нд</v>
      </c>
      <c r="I59" s="44" t="str">
        <f t="shared" si="161"/>
        <v>нд</v>
      </c>
      <c r="J59" s="44" t="str">
        <f t="shared" si="161"/>
        <v>нд</v>
      </c>
      <c r="K59" s="72" t="str">
        <f t="shared" si="161"/>
        <v>нд</v>
      </c>
      <c r="L59" s="44" t="str">
        <f t="shared" ref="L59:AT59" si="162">IF(NOT(SUM(L60,L62,L64)=0),SUM(L60,L62,L64),"нд")</f>
        <v>нд</v>
      </c>
      <c r="M59" s="44" t="str">
        <f t="shared" si="162"/>
        <v>нд</v>
      </c>
      <c r="N59" s="44" t="str">
        <f t="shared" si="162"/>
        <v>нд</v>
      </c>
      <c r="O59" s="44" t="str">
        <f t="shared" si="162"/>
        <v>нд</v>
      </c>
      <c r="P59" s="44" t="str">
        <f t="shared" si="162"/>
        <v>нд</v>
      </c>
      <c r="Q59" s="44" t="str">
        <f t="shared" si="162"/>
        <v>нд</v>
      </c>
      <c r="R59" s="72" t="str">
        <f t="shared" si="162"/>
        <v>нд</v>
      </c>
      <c r="S59" s="44" t="str">
        <f t="shared" si="162"/>
        <v>нд</v>
      </c>
      <c r="T59" s="44" t="str">
        <f t="shared" si="162"/>
        <v>нд</v>
      </c>
      <c r="U59" s="44" t="str">
        <f t="shared" si="162"/>
        <v>нд</v>
      </c>
      <c r="V59" s="44" t="str">
        <f t="shared" si="162"/>
        <v>нд</v>
      </c>
      <c r="W59" s="44" t="str">
        <f t="shared" si="162"/>
        <v>нд</v>
      </c>
      <c r="X59" s="44" t="str">
        <f t="shared" si="162"/>
        <v>нд</v>
      </c>
      <c r="Y59" s="72" t="str">
        <f t="shared" si="162"/>
        <v>нд</v>
      </c>
      <c r="Z59" s="44" t="str">
        <f t="shared" si="162"/>
        <v>нд</v>
      </c>
      <c r="AA59" s="44" t="str">
        <f t="shared" si="162"/>
        <v>нд</v>
      </c>
      <c r="AB59" s="44" t="str">
        <f t="shared" si="162"/>
        <v>нд</v>
      </c>
      <c r="AC59" s="44" t="str">
        <f t="shared" si="162"/>
        <v>нд</v>
      </c>
      <c r="AD59" s="44" t="str">
        <f t="shared" si="162"/>
        <v>нд</v>
      </c>
      <c r="AE59" s="44" t="str">
        <f t="shared" si="162"/>
        <v>нд</v>
      </c>
      <c r="AF59" s="72" t="str">
        <f t="shared" si="162"/>
        <v>нд</v>
      </c>
      <c r="AG59" s="44" t="str">
        <f t="shared" si="162"/>
        <v>нд</v>
      </c>
      <c r="AH59" s="44" t="str">
        <f t="shared" si="162"/>
        <v>нд</v>
      </c>
      <c r="AI59" s="44" t="str">
        <f t="shared" si="162"/>
        <v>нд</v>
      </c>
      <c r="AJ59" s="44" t="str">
        <f t="shared" si="162"/>
        <v>нд</v>
      </c>
      <c r="AK59" s="44" t="str">
        <f t="shared" si="162"/>
        <v>нд</v>
      </c>
      <c r="AL59" s="44" t="str">
        <f t="shared" si="162"/>
        <v>нд</v>
      </c>
      <c r="AM59" s="72" t="str">
        <f t="shared" si="162"/>
        <v>нд</v>
      </c>
      <c r="AN59" s="71" t="str">
        <f t="shared" si="162"/>
        <v>нд</v>
      </c>
      <c r="AO59" s="71" t="str">
        <f t="shared" si="162"/>
        <v>нд</v>
      </c>
      <c r="AP59" s="71" t="str">
        <f t="shared" si="162"/>
        <v>нд</v>
      </c>
      <c r="AQ59" s="71" t="str">
        <f t="shared" si="162"/>
        <v>нд</v>
      </c>
      <c r="AR59" s="71" t="str">
        <f t="shared" si="162"/>
        <v>нд</v>
      </c>
      <c r="AS59" s="71" t="str">
        <f t="shared" si="162"/>
        <v>нд</v>
      </c>
      <c r="AT59" s="71" t="str">
        <f t="shared" si="162"/>
        <v>нд</v>
      </c>
      <c r="AU59" s="44" t="str">
        <f t="shared" ref="AU59:BW59" si="163">IF(NOT(SUM(AU60,AU62,AU64)=0),SUM(AU60,AU62,AU64),"нд")</f>
        <v>нд</v>
      </c>
      <c r="AV59" s="44" t="str">
        <f t="shared" si="163"/>
        <v>нд</v>
      </c>
      <c r="AW59" s="44" t="str">
        <f t="shared" si="163"/>
        <v>нд</v>
      </c>
      <c r="AX59" s="44" t="str">
        <f t="shared" si="163"/>
        <v>нд</v>
      </c>
      <c r="AY59" s="44" t="str">
        <f t="shared" si="163"/>
        <v>нд</v>
      </c>
      <c r="AZ59" s="44" t="str">
        <f t="shared" si="163"/>
        <v>нд</v>
      </c>
      <c r="BA59" s="72" t="str">
        <f t="shared" si="163"/>
        <v>нд</v>
      </c>
      <c r="BB59" s="44" t="str">
        <f t="shared" si="163"/>
        <v>нд</v>
      </c>
      <c r="BC59" s="44" t="str">
        <f t="shared" si="163"/>
        <v>нд</v>
      </c>
      <c r="BD59" s="44" t="str">
        <f t="shared" si="163"/>
        <v>нд</v>
      </c>
      <c r="BE59" s="44" t="str">
        <f t="shared" si="163"/>
        <v>нд</v>
      </c>
      <c r="BF59" s="44" t="str">
        <f t="shared" si="163"/>
        <v>нд</v>
      </c>
      <c r="BG59" s="44" t="str">
        <f t="shared" si="163"/>
        <v>нд</v>
      </c>
      <c r="BH59" s="72" t="str">
        <f t="shared" si="163"/>
        <v>нд</v>
      </c>
      <c r="BI59" s="44" t="str">
        <f t="shared" si="163"/>
        <v>нд</v>
      </c>
      <c r="BJ59" s="44" t="str">
        <f t="shared" si="163"/>
        <v>нд</v>
      </c>
      <c r="BK59" s="44" t="str">
        <f t="shared" si="163"/>
        <v>нд</v>
      </c>
      <c r="BL59" s="44" t="str">
        <f t="shared" si="163"/>
        <v>нд</v>
      </c>
      <c r="BM59" s="44" t="str">
        <f t="shared" si="163"/>
        <v>нд</v>
      </c>
      <c r="BN59" s="44" t="str">
        <f t="shared" si="163"/>
        <v>нд</v>
      </c>
      <c r="BO59" s="72" t="str">
        <f t="shared" si="163"/>
        <v>нд</v>
      </c>
      <c r="BP59" s="71" t="str">
        <f t="shared" si="163"/>
        <v>нд</v>
      </c>
      <c r="BQ59" s="44" t="str">
        <f t="shared" si="163"/>
        <v>нд</v>
      </c>
      <c r="BR59" s="71" t="str">
        <f t="shared" si="163"/>
        <v>нд</v>
      </c>
      <c r="BS59" s="44" t="str">
        <f t="shared" si="163"/>
        <v>нд</v>
      </c>
      <c r="BT59" s="71" t="str">
        <f t="shared" si="163"/>
        <v>нд</v>
      </c>
      <c r="BU59" s="44" t="str">
        <f t="shared" si="163"/>
        <v>нд</v>
      </c>
      <c r="BV59" s="71" t="str">
        <f t="shared" si="163"/>
        <v>нд</v>
      </c>
      <c r="BW59" s="71" t="str">
        <f t="shared" si="163"/>
        <v>нд</v>
      </c>
      <c r="BX59" s="71" t="str">
        <f t="shared" ref="BX59:CC59" si="164">IF(NOT(SUM(BX60,BX62,BX64)=0),SUM(BX60,BX62,BX64),"нд")</f>
        <v>нд</v>
      </c>
      <c r="BY59" s="71" t="str">
        <f t="shared" si="164"/>
        <v>нд</v>
      </c>
      <c r="BZ59" s="71" t="str">
        <f t="shared" si="164"/>
        <v>нд</v>
      </c>
      <c r="CA59" s="71" t="str">
        <f t="shared" si="164"/>
        <v>нд</v>
      </c>
      <c r="CB59" s="71" t="str">
        <f t="shared" si="164"/>
        <v>нд</v>
      </c>
      <c r="CC59" s="71" t="str">
        <f t="shared" si="164"/>
        <v>нд</v>
      </c>
      <c r="CD59" s="55"/>
    </row>
    <row r="60" spans="1:82" ht="94.5">
      <c r="A60" s="77" t="s">
        <v>284</v>
      </c>
      <c r="B60" s="28" t="s">
        <v>278</v>
      </c>
      <c r="C60" s="78" t="s">
        <v>104</v>
      </c>
      <c r="D60" s="51" t="s">
        <v>105</v>
      </c>
      <c r="E60" s="47" t="str">
        <f t="shared" ref="E60:AM60" si="165">IF(NOT(SUM(E61)=0),SUM(E61),"нд")</f>
        <v>нд</v>
      </c>
      <c r="F60" s="47" t="str">
        <f t="shared" si="165"/>
        <v>нд</v>
      </c>
      <c r="G60" s="47" t="str">
        <f t="shared" si="165"/>
        <v>нд</v>
      </c>
      <c r="H60" s="47" t="str">
        <f t="shared" si="165"/>
        <v>нд</v>
      </c>
      <c r="I60" s="47" t="str">
        <f t="shared" si="165"/>
        <v>нд</v>
      </c>
      <c r="J60" s="47" t="str">
        <f t="shared" si="165"/>
        <v>нд</v>
      </c>
      <c r="K60" s="79" t="str">
        <f t="shared" si="165"/>
        <v>нд</v>
      </c>
      <c r="L60" s="47" t="str">
        <f t="shared" si="165"/>
        <v>нд</v>
      </c>
      <c r="M60" s="47" t="str">
        <f t="shared" si="165"/>
        <v>нд</v>
      </c>
      <c r="N60" s="47" t="str">
        <f t="shared" si="165"/>
        <v>нд</v>
      </c>
      <c r="O60" s="47" t="str">
        <f t="shared" si="165"/>
        <v>нд</v>
      </c>
      <c r="P60" s="47" t="str">
        <f t="shared" si="165"/>
        <v>нд</v>
      </c>
      <c r="Q60" s="47" t="str">
        <f t="shared" si="165"/>
        <v>нд</v>
      </c>
      <c r="R60" s="79" t="str">
        <f t="shared" si="165"/>
        <v>нд</v>
      </c>
      <c r="S60" s="47" t="str">
        <f t="shared" si="165"/>
        <v>нд</v>
      </c>
      <c r="T60" s="47" t="str">
        <f t="shared" si="165"/>
        <v>нд</v>
      </c>
      <c r="U60" s="47" t="str">
        <f t="shared" si="165"/>
        <v>нд</v>
      </c>
      <c r="V60" s="47" t="str">
        <f t="shared" si="165"/>
        <v>нд</v>
      </c>
      <c r="W60" s="47" t="str">
        <f t="shared" si="165"/>
        <v>нд</v>
      </c>
      <c r="X60" s="47" t="str">
        <f t="shared" si="165"/>
        <v>нд</v>
      </c>
      <c r="Y60" s="79" t="str">
        <f t="shared" si="165"/>
        <v>нд</v>
      </c>
      <c r="Z60" s="47" t="str">
        <f t="shared" si="165"/>
        <v>нд</v>
      </c>
      <c r="AA60" s="47" t="str">
        <f t="shared" si="165"/>
        <v>нд</v>
      </c>
      <c r="AB60" s="47" t="str">
        <f t="shared" si="165"/>
        <v>нд</v>
      </c>
      <c r="AC60" s="47" t="str">
        <f t="shared" si="165"/>
        <v>нд</v>
      </c>
      <c r="AD60" s="47" t="str">
        <f t="shared" si="165"/>
        <v>нд</v>
      </c>
      <c r="AE60" s="47" t="str">
        <f t="shared" si="165"/>
        <v>нд</v>
      </c>
      <c r="AF60" s="79" t="str">
        <f t="shared" si="165"/>
        <v>нд</v>
      </c>
      <c r="AG60" s="47" t="str">
        <f t="shared" si="165"/>
        <v>нд</v>
      </c>
      <c r="AH60" s="47" t="str">
        <f t="shared" si="165"/>
        <v>нд</v>
      </c>
      <c r="AI60" s="47" t="str">
        <f t="shared" si="165"/>
        <v>нд</v>
      </c>
      <c r="AJ60" s="47" t="str">
        <f t="shared" si="165"/>
        <v>нд</v>
      </c>
      <c r="AK60" s="47" t="str">
        <f t="shared" si="165"/>
        <v>нд</v>
      </c>
      <c r="AL60" s="47" t="str">
        <f t="shared" si="165"/>
        <v>нд</v>
      </c>
      <c r="AM60" s="79" t="str">
        <f t="shared" si="165"/>
        <v>нд</v>
      </c>
      <c r="AN60" s="78" t="str">
        <f t="shared" ref="AN60:AT60" si="166">IF(NOT(SUM(AN61)=0),SUM(AN61),"нд")</f>
        <v>нд</v>
      </c>
      <c r="AO60" s="78" t="str">
        <f t="shared" si="166"/>
        <v>нд</v>
      </c>
      <c r="AP60" s="78" t="str">
        <f t="shared" si="166"/>
        <v>нд</v>
      </c>
      <c r="AQ60" s="78" t="str">
        <f t="shared" si="166"/>
        <v>нд</v>
      </c>
      <c r="AR60" s="78" t="str">
        <f t="shared" si="166"/>
        <v>нд</v>
      </c>
      <c r="AS60" s="78" t="str">
        <f t="shared" si="166"/>
        <v>нд</v>
      </c>
      <c r="AT60" s="78" t="str">
        <f t="shared" si="166"/>
        <v>нд</v>
      </c>
      <c r="AU60" s="47" t="str">
        <f t="shared" ref="AU60:CC60" si="167">IF(NOT(SUM(AU61)=0),SUM(AU61),"нд")</f>
        <v>нд</v>
      </c>
      <c r="AV60" s="47" t="str">
        <f t="shared" si="167"/>
        <v>нд</v>
      </c>
      <c r="AW60" s="47" t="str">
        <f t="shared" si="167"/>
        <v>нд</v>
      </c>
      <c r="AX60" s="47" t="str">
        <f t="shared" si="167"/>
        <v>нд</v>
      </c>
      <c r="AY60" s="47" t="str">
        <f t="shared" si="167"/>
        <v>нд</v>
      </c>
      <c r="AZ60" s="47" t="str">
        <f t="shared" si="167"/>
        <v>нд</v>
      </c>
      <c r="BA60" s="79" t="str">
        <f t="shared" si="167"/>
        <v>нд</v>
      </c>
      <c r="BB60" s="47" t="str">
        <f t="shared" si="167"/>
        <v>нд</v>
      </c>
      <c r="BC60" s="47" t="str">
        <f t="shared" si="167"/>
        <v>нд</v>
      </c>
      <c r="BD60" s="47" t="str">
        <f t="shared" si="167"/>
        <v>нд</v>
      </c>
      <c r="BE60" s="47" t="str">
        <f t="shared" si="167"/>
        <v>нд</v>
      </c>
      <c r="BF60" s="47" t="str">
        <f t="shared" si="167"/>
        <v>нд</v>
      </c>
      <c r="BG60" s="47" t="str">
        <f t="shared" si="167"/>
        <v>нд</v>
      </c>
      <c r="BH60" s="79" t="str">
        <f t="shared" si="167"/>
        <v>нд</v>
      </c>
      <c r="BI60" s="47" t="str">
        <f t="shared" si="167"/>
        <v>нд</v>
      </c>
      <c r="BJ60" s="47" t="str">
        <f t="shared" si="167"/>
        <v>нд</v>
      </c>
      <c r="BK60" s="47" t="str">
        <f t="shared" si="167"/>
        <v>нд</v>
      </c>
      <c r="BL60" s="47" t="str">
        <f t="shared" si="167"/>
        <v>нд</v>
      </c>
      <c r="BM60" s="47" t="str">
        <f t="shared" si="167"/>
        <v>нд</v>
      </c>
      <c r="BN60" s="47" t="str">
        <f t="shared" si="167"/>
        <v>нд</v>
      </c>
      <c r="BO60" s="79" t="str">
        <f t="shared" si="167"/>
        <v>нд</v>
      </c>
      <c r="BP60" s="78" t="str">
        <f t="shared" si="167"/>
        <v>нд</v>
      </c>
      <c r="BQ60" s="47" t="str">
        <f t="shared" si="167"/>
        <v>нд</v>
      </c>
      <c r="BR60" s="78" t="str">
        <f t="shared" si="167"/>
        <v>нд</v>
      </c>
      <c r="BS60" s="47" t="str">
        <f t="shared" si="167"/>
        <v>нд</v>
      </c>
      <c r="BT60" s="78" t="str">
        <f t="shared" si="167"/>
        <v>нд</v>
      </c>
      <c r="BU60" s="47" t="str">
        <f t="shared" si="167"/>
        <v>нд</v>
      </c>
      <c r="BV60" s="78" t="str">
        <f t="shared" si="167"/>
        <v>нд</v>
      </c>
      <c r="BW60" s="78" t="str">
        <f t="shared" si="167"/>
        <v>нд</v>
      </c>
      <c r="BX60" s="78" t="str">
        <f t="shared" si="167"/>
        <v>нд</v>
      </c>
      <c r="BY60" s="78" t="str">
        <f t="shared" si="167"/>
        <v>нд</v>
      </c>
      <c r="BZ60" s="78" t="str">
        <f t="shared" si="167"/>
        <v>нд</v>
      </c>
      <c r="CA60" s="78" t="str">
        <f t="shared" si="167"/>
        <v>нд</v>
      </c>
      <c r="CB60" s="78" t="str">
        <f t="shared" si="167"/>
        <v>нд</v>
      </c>
      <c r="CC60" s="78" t="str">
        <f t="shared" si="167"/>
        <v>нд</v>
      </c>
      <c r="CD60" s="55"/>
    </row>
    <row r="61" spans="1:82">
      <c r="A61" s="27" t="s">
        <v>105</v>
      </c>
      <c r="B61" s="27" t="s">
        <v>105</v>
      </c>
      <c r="C61" s="27" t="s">
        <v>105</v>
      </c>
      <c r="D61" s="51" t="s">
        <v>105</v>
      </c>
      <c r="E61" s="46" t="s">
        <v>105</v>
      </c>
      <c r="F61" s="46" t="s">
        <v>105</v>
      </c>
      <c r="G61" s="46" t="s">
        <v>105</v>
      </c>
      <c r="H61" s="46" t="s">
        <v>105</v>
      </c>
      <c r="I61" s="46" t="s">
        <v>105</v>
      </c>
      <c r="J61" s="46" t="s">
        <v>105</v>
      </c>
      <c r="K61" s="76" t="s">
        <v>105</v>
      </c>
      <c r="L61" s="46" t="s">
        <v>105</v>
      </c>
      <c r="M61" s="46" t="s">
        <v>105</v>
      </c>
      <c r="N61" s="46" t="s">
        <v>105</v>
      </c>
      <c r="O61" s="46" t="s">
        <v>105</v>
      </c>
      <c r="P61" s="46" t="s">
        <v>105</v>
      </c>
      <c r="Q61" s="46" t="s">
        <v>105</v>
      </c>
      <c r="R61" s="76" t="s">
        <v>105</v>
      </c>
      <c r="S61" s="46" t="s">
        <v>105</v>
      </c>
      <c r="T61" s="46" t="s">
        <v>105</v>
      </c>
      <c r="U61" s="46" t="s">
        <v>105</v>
      </c>
      <c r="V61" s="46" t="s">
        <v>105</v>
      </c>
      <c r="W61" s="46" t="s">
        <v>105</v>
      </c>
      <c r="X61" s="46" t="s">
        <v>105</v>
      </c>
      <c r="Y61" s="76" t="s">
        <v>105</v>
      </c>
      <c r="Z61" s="46" t="s">
        <v>105</v>
      </c>
      <c r="AA61" s="46" t="s">
        <v>105</v>
      </c>
      <c r="AB61" s="46" t="s">
        <v>105</v>
      </c>
      <c r="AC61" s="46" t="s">
        <v>105</v>
      </c>
      <c r="AD61" s="46" t="s">
        <v>105</v>
      </c>
      <c r="AE61" s="46" t="s">
        <v>105</v>
      </c>
      <c r="AF61" s="76" t="s">
        <v>105</v>
      </c>
      <c r="AG61" s="46" t="s">
        <v>105</v>
      </c>
      <c r="AH61" s="46" t="s">
        <v>105</v>
      </c>
      <c r="AI61" s="46" t="s">
        <v>105</v>
      </c>
      <c r="AJ61" s="46" t="s">
        <v>105</v>
      </c>
      <c r="AK61" s="46" t="s">
        <v>105</v>
      </c>
      <c r="AL61" s="46" t="s">
        <v>105</v>
      </c>
      <c r="AM61" s="76" t="s">
        <v>105</v>
      </c>
      <c r="AN61" s="88" t="str">
        <f t="shared" ref="AN61:AT61" si="168">IF(NOT(SUM(AS61,AX61,BC61,BH61)=0),SUM(AS61,AX61,BC61,BH61),"нд")</f>
        <v>нд</v>
      </c>
      <c r="AO61" s="88" t="str">
        <f t="shared" si="168"/>
        <v>нд</v>
      </c>
      <c r="AP61" s="88" t="str">
        <f t="shared" si="168"/>
        <v>нд</v>
      </c>
      <c r="AQ61" s="88" t="str">
        <f t="shared" si="168"/>
        <v>нд</v>
      </c>
      <c r="AR61" s="88" t="str">
        <f t="shared" si="168"/>
        <v>нд</v>
      </c>
      <c r="AS61" s="88" t="str">
        <f t="shared" si="168"/>
        <v>нд</v>
      </c>
      <c r="AT61" s="88" t="str">
        <f t="shared" si="168"/>
        <v>нд</v>
      </c>
      <c r="AU61" s="46" t="s">
        <v>105</v>
      </c>
      <c r="AV61" s="46" t="s">
        <v>105</v>
      </c>
      <c r="AW61" s="46" t="s">
        <v>105</v>
      </c>
      <c r="AX61" s="46" t="s">
        <v>105</v>
      </c>
      <c r="AY61" s="46" t="s">
        <v>105</v>
      </c>
      <c r="AZ61" s="46" t="s">
        <v>105</v>
      </c>
      <c r="BA61" s="76" t="s">
        <v>105</v>
      </c>
      <c r="BB61" s="46" t="s">
        <v>105</v>
      </c>
      <c r="BC61" s="46" t="s">
        <v>105</v>
      </c>
      <c r="BD61" s="46" t="s">
        <v>105</v>
      </c>
      <c r="BE61" s="46" t="s">
        <v>105</v>
      </c>
      <c r="BF61" s="46" t="s">
        <v>105</v>
      </c>
      <c r="BG61" s="46" t="s">
        <v>105</v>
      </c>
      <c r="BH61" s="76" t="s">
        <v>105</v>
      </c>
      <c r="BI61" s="46" t="s">
        <v>105</v>
      </c>
      <c r="BJ61" s="46" t="s">
        <v>105</v>
      </c>
      <c r="BK61" s="46" t="s">
        <v>105</v>
      </c>
      <c r="BL61" s="46" t="s">
        <v>105</v>
      </c>
      <c r="BM61" s="46" t="s">
        <v>105</v>
      </c>
      <c r="BN61" s="46" t="s">
        <v>105</v>
      </c>
      <c r="BO61" s="76" t="s">
        <v>105</v>
      </c>
      <c r="BP61" s="27" t="s">
        <v>105</v>
      </c>
      <c r="BQ61" s="46" t="s">
        <v>105</v>
      </c>
      <c r="BR61" s="27" t="s">
        <v>105</v>
      </c>
      <c r="BS61" s="46" t="s">
        <v>105</v>
      </c>
      <c r="BT61" s="27" t="s">
        <v>105</v>
      </c>
      <c r="BU61" s="46" t="s">
        <v>105</v>
      </c>
      <c r="BV61" s="27" t="s">
        <v>105</v>
      </c>
      <c r="BW61" s="98" t="str">
        <f t="shared" ref="BW61" si="169">IF(SUM(AN61)-SUM(E61)=0,"нд",SUM(AN61)-SUM(E61))</f>
        <v>нд</v>
      </c>
      <c r="BX61" s="98" t="str">
        <f>IF(SUM(AO61)-SUM(F61)=0,"нд",SUM(AO61)-SUM(F61))</f>
        <v>нд</v>
      </c>
      <c r="BY61" s="98" t="str">
        <f>IF(SUM(AP61)-SUM(G61)=0,"нд",SUM(AP61)-SUM(G61))</f>
        <v>нд</v>
      </c>
      <c r="BZ61" s="98" t="str">
        <f t="shared" ref="BZ61" si="170">IF(SUM(AQ61)-SUM(H61)=0,"нд",SUM(AQ61)-SUM(H61))</f>
        <v>нд</v>
      </c>
      <c r="CA61" s="98" t="str">
        <f t="shared" ref="CA61" si="171">IF(SUM(AR61)-SUM(I61)=0,"нд",SUM(AR61)-SUM(I61))</f>
        <v>нд</v>
      </c>
      <c r="CB61" s="98" t="str">
        <f t="shared" ref="CB61" si="172">IF(SUM(AS61)-SUM(J61)=0,"нд",SUM(AS61)-SUM(J61))</f>
        <v>нд</v>
      </c>
      <c r="CC61" s="98" t="str">
        <f t="shared" ref="CC61" si="173">IF(SUM(AT61)-SUM(K61)=0,"нд",SUM(AT61)-SUM(K61))</f>
        <v>нд</v>
      </c>
      <c r="CD61" s="55"/>
    </row>
    <row r="62" spans="1:82" ht="78.75">
      <c r="A62" s="77" t="s">
        <v>285</v>
      </c>
      <c r="B62" s="28" t="s">
        <v>280</v>
      </c>
      <c r="C62" s="78" t="s">
        <v>104</v>
      </c>
      <c r="D62" s="51" t="s">
        <v>105</v>
      </c>
      <c r="E62" s="47" t="str">
        <f t="shared" ref="E62:AM62" si="174">IF(NOT(SUM(E63)=0),SUM(E63),"нд")</f>
        <v>нд</v>
      </c>
      <c r="F62" s="47" t="str">
        <f t="shared" si="174"/>
        <v>нд</v>
      </c>
      <c r="G62" s="47" t="str">
        <f t="shared" si="174"/>
        <v>нд</v>
      </c>
      <c r="H62" s="47" t="str">
        <f t="shared" si="174"/>
        <v>нд</v>
      </c>
      <c r="I62" s="47" t="str">
        <f t="shared" si="174"/>
        <v>нд</v>
      </c>
      <c r="J62" s="47" t="str">
        <f t="shared" si="174"/>
        <v>нд</v>
      </c>
      <c r="K62" s="79" t="str">
        <f t="shared" si="174"/>
        <v>нд</v>
      </c>
      <c r="L62" s="47" t="str">
        <f t="shared" si="174"/>
        <v>нд</v>
      </c>
      <c r="M62" s="47" t="str">
        <f t="shared" si="174"/>
        <v>нд</v>
      </c>
      <c r="N62" s="47" t="str">
        <f t="shared" si="174"/>
        <v>нд</v>
      </c>
      <c r="O62" s="47" t="str">
        <f t="shared" si="174"/>
        <v>нд</v>
      </c>
      <c r="P62" s="47" t="str">
        <f t="shared" si="174"/>
        <v>нд</v>
      </c>
      <c r="Q62" s="47" t="str">
        <f t="shared" si="174"/>
        <v>нд</v>
      </c>
      <c r="R62" s="79" t="str">
        <f t="shared" si="174"/>
        <v>нд</v>
      </c>
      <c r="S62" s="47" t="str">
        <f t="shared" si="174"/>
        <v>нд</v>
      </c>
      <c r="T62" s="47" t="str">
        <f t="shared" si="174"/>
        <v>нд</v>
      </c>
      <c r="U62" s="47" t="str">
        <f t="shared" si="174"/>
        <v>нд</v>
      </c>
      <c r="V62" s="47" t="str">
        <f t="shared" si="174"/>
        <v>нд</v>
      </c>
      <c r="W62" s="47" t="str">
        <f t="shared" si="174"/>
        <v>нд</v>
      </c>
      <c r="X62" s="47" t="str">
        <f t="shared" si="174"/>
        <v>нд</v>
      </c>
      <c r="Y62" s="79" t="str">
        <f t="shared" si="174"/>
        <v>нд</v>
      </c>
      <c r="Z62" s="47" t="str">
        <f t="shared" si="174"/>
        <v>нд</v>
      </c>
      <c r="AA62" s="47" t="str">
        <f t="shared" si="174"/>
        <v>нд</v>
      </c>
      <c r="AB62" s="47" t="str">
        <f t="shared" si="174"/>
        <v>нд</v>
      </c>
      <c r="AC62" s="47" t="str">
        <f t="shared" si="174"/>
        <v>нд</v>
      </c>
      <c r="AD62" s="47" t="str">
        <f t="shared" si="174"/>
        <v>нд</v>
      </c>
      <c r="AE62" s="47" t="str">
        <f t="shared" si="174"/>
        <v>нд</v>
      </c>
      <c r="AF62" s="79" t="str">
        <f t="shared" si="174"/>
        <v>нд</v>
      </c>
      <c r="AG62" s="47" t="str">
        <f t="shared" si="174"/>
        <v>нд</v>
      </c>
      <c r="AH62" s="47" t="str">
        <f t="shared" si="174"/>
        <v>нд</v>
      </c>
      <c r="AI62" s="47" t="str">
        <f t="shared" si="174"/>
        <v>нд</v>
      </c>
      <c r="AJ62" s="47" t="str">
        <f t="shared" si="174"/>
        <v>нд</v>
      </c>
      <c r="AK62" s="47" t="str">
        <f t="shared" si="174"/>
        <v>нд</v>
      </c>
      <c r="AL62" s="47" t="str">
        <f t="shared" si="174"/>
        <v>нд</v>
      </c>
      <c r="AM62" s="79" t="str">
        <f t="shared" si="174"/>
        <v>нд</v>
      </c>
      <c r="AN62" s="78" t="str">
        <f t="shared" ref="AN62:AT62" si="175">IF(NOT(SUM(AN63)=0),SUM(AN63),"нд")</f>
        <v>нд</v>
      </c>
      <c r="AO62" s="78" t="str">
        <f t="shared" si="175"/>
        <v>нд</v>
      </c>
      <c r="AP62" s="78" t="str">
        <f t="shared" si="175"/>
        <v>нд</v>
      </c>
      <c r="AQ62" s="78" t="str">
        <f t="shared" si="175"/>
        <v>нд</v>
      </c>
      <c r="AR62" s="78" t="str">
        <f t="shared" si="175"/>
        <v>нд</v>
      </c>
      <c r="AS62" s="78" t="str">
        <f t="shared" si="175"/>
        <v>нд</v>
      </c>
      <c r="AT62" s="78" t="str">
        <f t="shared" si="175"/>
        <v>нд</v>
      </c>
      <c r="AU62" s="47" t="str">
        <f t="shared" ref="AU62:CC62" si="176">IF(NOT(SUM(AU63)=0),SUM(AU63),"нд")</f>
        <v>нд</v>
      </c>
      <c r="AV62" s="47" t="str">
        <f t="shared" si="176"/>
        <v>нд</v>
      </c>
      <c r="AW62" s="47" t="str">
        <f t="shared" si="176"/>
        <v>нд</v>
      </c>
      <c r="AX62" s="47" t="str">
        <f t="shared" si="176"/>
        <v>нд</v>
      </c>
      <c r="AY62" s="47" t="str">
        <f t="shared" si="176"/>
        <v>нд</v>
      </c>
      <c r="AZ62" s="47" t="str">
        <f t="shared" si="176"/>
        <v>нд</v>
      </c>
      <c r="BA62" s="79" t="str">
        <f t="shared" si="176"/>
        <v>нд</v>
      </c>
      <c r="BB62" s="47" t="str">
        <f t="shared" si="176"/>
        <v>нд</v>
      </c>
      <c r="BC62" s="47" t="str">
        <f t="shared" si="176"/>
        <v>нд</v>
      </c>
      <c r="BD62" s="47" t="str">
        <f t="shared" si="176"/>
        <v>нд</v>
      </c>
      <c r="BE62" s="47" t="str">
        <f t="shared" si="176"/>
        <v>нд</v>
      </c>
      <c r="BF62" s="47" t="str">
        <f t="shared" si="176"/>
        <v>нд</v>
      </c>
      <c r="BG62" s="47" t="str">
        <f t="shared" si="176"/>
        <v>нд</v>
      </c>
      <c r="BH62" s="79" t="str">
        <f t="shared" si="176"/>
        <v>нд</v>
      </c>
      <c r="BI62" s="47" t="str">
        <f t="shared" si="176"/>
        <v>нд</v>
      </c>
      <c r="BJ62" s="47" t="str">
        <f t="shared" si="176"/>
        <v>нд</v>
      </c>
      <c r="BK62" s="47" t="str">
        <f t="shared" si="176"/>
        <v>нд</v>
      </c>
      <c r="BL62" s="47" t="str">
        <f t="shared" si="176"/>
        <v>нд</v>
      </c>
      <c r="BM62" s="47" t="str">
        <f t="shared" si="176"/>
        <v>нд</v>
      </c>
      <c r="BN62" s="47" t="str">
        <f t="shared" si="176"/>
        <v>нд</v>
      </c>
      <c r="BO62" s="79" t="str">
        <f t="shared" si="176"/>
        <v>нд</v>
      </c>
      <c r="BP62" s="78" t="str">
        <f t="shared" si="176"/>
        <v>нд</v>
      </c>
      <c r="BQ62" s="47" t="str">
        <f t="shared" si="176"/>
        <v>нд</v>
      </c>
      <c r="BR62" s="78" t="str">
        <f t="shared" si="176"/>
        <v>нд</v>
      </c>
      <c r="BS62" s="47" t="str">
        <f t="shared" si="176"/>
        <v>нд</v>
      </c>
      <c r="BT62" s="78" t="str">
        <f t="shared" si="176"/>
        <v>нд</v>
      </c>
      <c r="BU62" s="47" t="str">
        <f t="shared" si="176"/>
        <v>нд</v>
      </c>
      <c r="BV62" s="78" t="str">
        <f t="shared" si="176"/>
        <v>нд</v>
      </c>
      <c r="BW62" s="78" t="str">
        <f t="shared" si="176"/>
        <v>нд</v>
      </c>
      <c r="BX62" s="78" t="str">
        <f t="shared" si="176"/>
        <v>нд</v>
      </c>
      <c r="BY62" s="78" t="str">
        <f t="shared" si="176"/>
        <v>нд</v>
      </c>
      <c r="BZ62" s="78" t="str">
        <f t="shared" si="176"/>
        <v>нд</v>
      </c>
      <c r="CA62" s="78" t="str">
        <f t="shared" si="176"/>
        <v>нд</v>
      </c>
      <c r="CB62" s="78" t="str">
        <f t="shared" si="176"/>
        <v>нд</v>
      </c>
      <c r="CC62" s="78" t="str">
        <f t="shared" si="176"/>
        <v>нд</v>
      </c>
      <c r="CD62" s="55"/>
    </row>
    <row r="63" spans="1:82">
      <c r="A63" s="27" t="s">
        <v>105</v>
      </c>
      <c r="B63" s="27" t="s">
        <v>105</v>
      </c>
      <c r="C63" s="27" t="s">
        <v>105</v>
      </c>
      <c r="D63" s="51" t="s">
        <v>105</v>
      </c>
      <c r="E63" s="46" t="s">
        <v>105</v>
      </c>
      <c r="F63" s="46" t="s">
        <v>105</v>
      </c>
      <c r="G63" s="46" t="s">
        <v>105</v>
      </c>
      <c r="H63" s="46" t="s">
        <v>105</v>
      </c>
      <c r="I63" s="46" t="s">
        <v>105</v>
      </c>
      <c r="J63" s="46" t="s">
        <v>105</v>
      </c>
      <c r="K63" s="76" t="s">
        <v>105</v>
      </c>
      <c r="L63" s="46" t="s">
        <v>105</v>
      </c>
      <c r="M63" s="46" t="s">
        <v>105</v>
      </c>
      <c r="N63" s="46" t="s">
        <v>105</v>
      </c>
      <c r="O63" s="46" t="s">
        <v>105</v>
      </c>
      <c r="P63" s="46" t="s">
        <v>105</v>
      </c>
      <c r="Q63" s="46" t="s">
        <v>105</v>
      </c>
      <c r="R63" s="76" t="s">
        <v>105</v>
      </c>
      <c r="S63" s="46" t="s">
        <v>105</v>
      </c>
      <c r="T63" s="46" t="s">
        <v>105</v>
      </c>
      <c r="U63" s="46" t="s">
        <v>105</v>
      </c>
      <c r="V63" s="46" t="s">
        <v>105</v>
      </c>
      <c r="W63" s="46" t="s">
        <v>105</v>
      </c>
      <c r="X63" s="46" t="s">
        <v>105</v>
      </c>
      <c r="Y63" s="76" t="s">
        <v>105</v>
      </c>
      <c r="Z63" s="46" t="s">
        <v>105</v>
      </c>
      <c r="AA63" s="46" t="s">
        <v>105</v>
      </c>
      <c r="AB63" s="46" t="s">
        <v>105</v>
      </c>
      <c r="AC63" s="46" t="s">
        <v>105</v>
      </c>
      <c r="AD63" s="46" t="s">
        <v>105</v>
      </c>
      <c r="AE63" s="46" t="s">
        <v>105</v>
      </c>
      <c r="AF63" s="76" t="s">
        <v>105</v>
      </c>
      <c r="AG63" s="46" t="s">
        <v>105</v>
      </c>
      <c r="AH63" s="46" t="s">
        <v>105</v>
      </c>
      <c r="AI63" s="46" t="s">
        <v>105</v>
      </c>
      <c r="AJ63" s="46" t="s">
        <v>105</v>
      </c>
      <c r="AK63" s="46" t="s">
        <v>105</v>
      </c>
      <c r="AL63" s="46" t="s">
        <v>105</v>
      </c>
      <c r="AM63" s="76" t="s">
        <v>105</v>
      </c>
      <c r="AN63" s="88" t="str">
        <f t="shared" ref="AN63:AT63" si="177">IF(NOT(SUM(AS63,AX63,BC63,BH63)=0),SUM(AS63,AX63,BC63,BH63),"нд")</f>
        <v>нд</v>
      </c>
      <c r="AO63" s="88" t="str">
        <f t="shared" si="177"/>
        <v>нд</v>
      </c>
      <c r="AP63" s="88" t="str">
        <f t="shared" si="177"/>
        <v>нд</v>
      </c>
      <c r="AQ63" s="88" t="str">
        <f t="shared" si="177"/>
        <v>нд</v>
      </c>
      <c r="AR63" s="88" t="str">
        <f t="shared" si="177"/>
        <v>нд</v>
      </c>
      <c r="AS63" s="88" t="str">
        <f t="shared" si="177"/>
        <v>нд</v>
      </c>
      <c r="AT63" s="88" t="str">
        <f t="shared" si="177"/>
        <v>нд</v>
      </c>
      <c r="AU63" s="46" t="s">
        <v>105</v>
      </c>
      <c r="AV63" s="46" t="s">
        <v>105</v>
      </c>
      <c r="AW63" s="46" t="s">
        <v>105</v>
      </c>
      <c r="AX63" s="46" t="s">
        <v>105</v>
      </c>
      <c r="AY63" s="46" t="s">
        <v>105</v>
      </c>
      <c r="AZ63" s="46" t="s">
        <v>105</v>
      </c>
      <c r="BA63" s="76" t="s">
        <v>105</v>
      </c>
      <c r="BB63" s="46" t="s">
        <v>105</v>
      </c>
      <c r="BC63" s="46" t="s">
        <v>105</v>
      </c>
      <c r="BD63" s="46" t="s">
        <v>105</v>
      </c>
      <c r="BE63" s="46" t="s">
        <v>105</v>
      </c>
      <c r="BF63" s="46" t="s">
        <v>105</v>
      </c>
      <c r="BG63" s="46" t="s">
        <v>105</v>
      </c>
      <c r="BH63" s="76" t="s">
        <v>105</v>
      </c>
      <c r="BI63" s="46" t="s">
        <v>105</v>
      </c>
      <c r="BJ63" s="46" t="s">
        <v>105</v>
      </c>
      <c r="BK63" s="46" t="s">
        <v>105</v>
      </c>
      <c r="BL63" s="46" t="s">
        <v>105</v>
      </c>
      <c r="BM63" s="46" t="s">
        <v>105</v>
      </c>
      <c r="BN63" s="46" t="s">
        <v>105</v>
      </c>
      <c r="BO63" s="76" t="s">
        <v>105</v>
      </c>
      <c r="BP63" s="27" t="s">
        <v>105</v>
      </c>
      <c r="BQ63" s="46" t="s">
        <v>105</v>
      </c>
      <c r="BR63" s="27" t="s">
        <v>105</v>
      </c>
      <c r="BS63" s="46" t="s">
        <v>105</v>
      </c>
      <c r="BT63" s="27" t="s">
        <v>105</v>
      </c>
      <c r="BU63" s="46" t="s">
        <v>105</v>
      </c>
      <c r="BV63" s="27" t="s">
        <v>105</v>
      </c>
      <c r="BW63" s="98" t="str">
        <f t="shared" ref="BW63" si="178">IF(SUM(AN63)-SUM(E63)=0,"нд",SUM(AN63)-SUM(E63))</f>
        <v>нд</v>
      </c>
      <c r="BX63" s="98" t="str">
        <f>IF(SUM(AO63)-SUM(F63)=0,"нд",SUM(AO63)-SUM(F63))</f>
        <v>нд</v>
      </c>
      <c r="BY63" s="98" t="str">
        <f>IF(SUM(AP63)-SUM(G63)=0,"нд",SUM(AP63)-SUM(G63))</f>
        <v>нд</v>
      </c>
      <c r="BZ63" s="98" t="str">
        <f t="shared" ref="BZ63" si="179">IF(SUM(AQ63)-SUM(H63)=0,"нд",SUM(AQ63)-SUM(H63))</f>
        <v>нд</v>
      </c>
      <c r="CA63" s="98" t="str">
        <f t="shared" ref="CA63" si="180">IF(SUM(AR63)-SUM(I63)=0,"нд",SUM(AR63)-SUM(I63))</f>
        <v>нд</v>
      </c>
      <c r="CB63" s="98" t="str">
        <f t="shared" ref="CB63" si="181">IF(SUM(AS63)-SUM(J63)=0,"нд",SUM(AS63)-SUM(J63))</f>
        <v>нд</v>
      </c>
      <c r="CC63" s="98" t="str">
        <f t="shared" ref="CC63" si="182">IF(SUM(AT63)-SUM(K63)=0,"нд",SUM(AT63)-SUM(K63))</f>
        <v>нд</v>
      </c>
      <c r="CD63" s="55"/>
    </row>
    <row r="64" spans="1:82" ht="94.5">
      <c r="A64" s="77" t="s">
        <v>286</v>
      </c>
      <c r="B64" s="28" t="s">
        <v>287</v>
      </c>
      <c r="C64" s="78" t="s">
        <v>104</v>
      </c>
      <c r="D64" s="51" t="s">
        <v>105</v>
      </c>
      <c r="E64" s="47" t="str">
        <f t="shared" ref="E64:AM64" si="183">IF(NOT(SUM(E65)=0),SUM(E65),"нд")</f>
        <v>нд</v>
      </c>
      <c r="F64" s="47" t="str">
        <f t="shared" si="183"/>
        <v>нд</v>
      </c>
      <c r="G64" s="47" t="str">
        <f t="shared" si="183"/>
        <v>нд</v>
      </c>
      <c r="H64" s="47" t="str">
        <f t="shared" si="183"/>
        <v>нд</v>
      </c>
      <c r="I64" s="47" t="str">
        <f t="shared" si="183"/>
        <v>нд</v>
      </c>
      <c r="J64" s="47" t="str">
        <f t="shared" si="183"/>
        <v>нд</v>
      </c>
      <c r="K64" s="79" t="str">
        <f t="shared" si="183"/>
        <v>нд</v>
      </c>
      <c r="L64" s="47" t="str">
        <f t="shared" si="183"/>
        <v>нд</v>
      </c>
      <c r="M64" s="47" t="str">
        <f t="shared" si="183"/>
        <v>нд</v>
      </c>
      <c r="N64" s="47" t="str">
        <f t="shared" si="183"/>
        <v>нд</v>
      </c>
      <c r="O64" s="47" t="str">
        <f t="shared" si="183"/>
        <v>нд</v>
      </c>
      <c r="P64" s="47" t="str">
        <f t="shared" si="183"/>
        <v>нд</v>
      </c>
      <c r="Q64" s="47" t="str">
        <f t="shared" si="183"/>
        <v>нд</v>
      </c>
      <c r="R64" s="79" t="str">
        <f t="shared" si="183"/>
        <v>нд</v>
      </c>
      <c r="S64" s="47" t="str">
        <f t="shared" si="183"/>
        <v>нд</v>
      </c>
      <c r="T64" s="47" t="str">
        <f t="shared" si="183"/>
        <v>нд</v>
      </c>
      <c r="U64" s="47" t="str">
        <f t="shared" si="183"/>
        <v>нд</v>
      </c>
      <c r="V64" s="47" t="str">
        <f t="shared" si="183"/>
        <v>нд</v>
      </c>
      <c r="W64" s="47" t="str">
        <f t="shared" si="183"/>
        <v>нд</v>
      </c>
      <c r="X64" s="47" t="str">
        <f t="shared" si="183"/>
        <v>нд</v>
      </c>
      <c r="Y64" s="79" t="str">
        <f t="shared" si="183"/>
        <v>нд</v>
      </c>
      <c r="Z64" s="47" t="str">
        <f t="shared" si="183"/>
        <v>нд</v>
      </c>
      <c r="AA64" s="47" t="str">
        <f t="shared" si="183"/>
        <v>нд</v>
      </c>
      <c r="AB64" s="47" t="str">
        <f t="shared" si="183"/>
        <v>нд</v>
      </c>
      <c r="AC64" s="47" t="str">
        <f t="shared" si="183"/>
        <v>нд</v>
      </c>
      <c r="AD64" s="47" t="str">
        <f t="shared" si="183"/>
        <v>нд</v>
      </c>
      <c r="AE64" s="47" t="str">
        <f t="shared" si="183"/>
        <v>нд</v>
      </c>
      <c r="AF64" s="79" t="str">
        <f t="shared" si="183"/>
        <v>нд</v>
      </c>
      <c r="AG64" s="47" t="str">
        <f t="shared" si="183"/>
        <v>нд</v>
      </c>
      <c r="AH64" s="47" t="str">
        <f t="shared" si="183"/>
        <v>нд</v>
      </c>
      <c r="AI64" s="47" t="str">
        <f t="shared" si="183"/>
        <v>нд</v>
      </c>
      <c r="AJ64" s="47" t="str">
        <f t="shared" si="183"/>
        <v>нд</v>
      </c>
      <c r="AK64" s="47" t="str">
        <f t="shared" si="183"/>
        <v>нд</v>
      </c>
      <c r="AL64" s="47" t="str">
        <f t="shared" si="183"/>
        <v>нд</v>
      </c>
      <c r="AM64" s="79" t="str">
        <f t="shared" si="183"/>
        <v>нд</v>
      </c>
      <c r="AN64" s="78" t="str">
        <f t="shared" ref="AN64:AT64" si="184">IF(NOT(SUM(AN65)=0),SUM(AN65),"нд")</f>
        <v>нд</v>
      </c>
      <c r="AO64" s="78" t="str">
        <f t="shared" si="184"/>
        <v>нд</v>
      </c>
      <c r="AP64" s="78" t="str">
        <f t="shared" si="184"/>
        <v>нд</v>
      </c>
      <c r="AQ64" s="78" t="str">
        <f t="shared" si="184"/>
        <v>нд</v>
      </c>
      <c r="AR64" s="78" t="str">
        <f t="shared" si="184"/>
        <v>нд</v>
      </c>
      <c r="AS64" s="78" t="str">
        <f t="shared" si="184"/>
        <v>нд</v>
      </c>
      <c r="AT64" s="78" t="str">
        <f t="shared" si="184"/>
        <v>нд</v>
      </c>
      <c r="AU64" s="47" t="str">
        <f t="shared" ref="AU64:CC64" si="185">IF(NOT(SUM(AU65)=0),SUM(AU65),"нд")</f>
        <v>нд</v>
      </c>
      <c r="AV64" s="47" t="str">
        <f t="shared" si="185"/>
        <v>нд</v>
      </c>
      <c r="AW64" s="47" t="str">
        <f t="shared" si="185"/>
        <v>нд</v>
      </c>
      <c r="AX64" s="47" t="str">
        <f t="shared" si="185"/>
        <v>нд</v>
      </c>
      <c r="AY64" s="47" t="str">
        <f t="shared" si="185"/>
        <v>нд</v>
      </c>
      <c r="AZ64" s="47" t="str">
        <f t="shared" si="185"/>
        <v>нд</v>
      </c>
      <c r="BA64" s="79" t="str">
        <f t="shared" si="185"/>
        <v>нд</v>
      </c>
      <c r="BB64" s="47" t="str">
        <f t="shared" si="185"/>
        <v>нд</v>
      </c>
      <c r="BC64" s="47" t="str">
        <f t="shared" si="185"/>
        <v>нд</v>
      </c>
      <c r="BD64" s="47" t="str">
        <f t="shared" si="185"/>
        <v>нд</v>
      </c>
      <c r="BE64" s="47" t="str">
        <f t="shared" si="185"/>
        <v>нд</v>
      </c>
      <c r="BF64" s="47" t="str">
        <f t="shared" si="185"/>
        <v>нд</v>
      </c>
      <c r="BG64" s="47" t="str">
        <f t="shared" si="185"/>
        <v>нд</v>
      </c>
      <c r="BH64" s="79" t="str">
        <f t="shared" si="185"/>
        <v>нд</v>
      </c>
      <c r="BI64" s="47" t="str">
        <f t="shared" si="185"/>
        <v>нд</v>
      </c>
      <c r="BJ64" s="47" t="str">
        <f t="shared" si="185"/>
        <v>нд</v>
      </c>
      <c r="BK64" s="47" t="str">
        <f t="shared" si="185"/>
        <v>нд</v>
      </c>
      <c r="BL64" s="47" t="str">
        <f t="shared" si="185"/>
        <v>нд</v>
      </c>
      <c r="BM64" s="47" t="str">
        <f t="shared" si="185"/>
        <v>нд</v>
      </c>
      <c r="BN64" s="47" t="str">
        <f t="shared" si="185"/>
        <v>нд</v>
      </c>
      <c r="BO64" s="79" t="str">
        <f t="shared" si="185"/>
        <v>нд</v>
      </c>
      <c r="BP64" s="78" t="str">
        <f t="shared" si="185"/>
        <v>нд</v>
      </c>
      <c r="BQ64" s="47" t="str">
        <f t="shared" si="185"/>
        <v>нд</v>
      </c>
      <c r="BR64" s="78" t="str">
        <f t="shared" si="185"/>
        <v>нд</v>
      </c>
      <c r="BS64" s="47" t="str">
        <f t="shared" si="185"/>
        <v>нд</v>
      </c>
      <c r="BT64" s="78" t="str">
        <f t="shared" si="185"/>
        <v>нд</v>
      </c>
      <c r="BU64" s="47" t="str">
        <f t="shared" si="185"/>
        <v>нд</v>
      </c>
      <c r="BV64" s="78" t="str">
        <f t="shared" si="185"/>
        <v>нд</v>
      </c>
      <c r="BW64" s="78" t="str">
        <f t="shared" si="185"/>
        <v>нд</v>
      </c>
      <c r="BX64" s="78" t="str">
        <f t="shared" si="185"/>
        <v>нд</v>
      </c>
      <c r="BY64" s="78" t="str">
        <f t="shared" si="185"/>
        <v>нд</v>
      </c>
      <c r="BZ64" s="78" t="str">
        <f t="shared" si="185"/>
        <v>нд</v>
      </c>
      <c r="CA64" s="78" t="str">
        <f t="shared" si="185"/>
        <v>нд</v>
      </c>
      <c r="CB64" s="78" t="str">
        <f t="shared" si="185"/>
        <v>нд</v>
      </c>
      <c r="CC64" s="78" t="str">
        <f t="shared" si="185"/>
        <v>нд</v>
      </c>
      <c r="CD64" s="55"/>
    </row>
    <row r="65" spans="1:82">
      <c r="A65" s="27" t="s">
        <v>105</v>
      </c>
      <c r="B65" s="27" t="s">
        <v>105</v>
      </c>
      <c r="C65" s="27" t="s">
        <v>105</v>
      </c>
      <c r="D65" s="51" t="s">
        <v>105</v>
      </c>
      <c r="E65" s="46" t="s">
        <v>105</v>
      </c>
      <c r="F65" s="46" t="s">
        <v>105</v>
      </c>
      <c r="G65" s="46" t="s">
        <v>105</v>
      </c>
      <c r="H65" s="46" t="s">
        <v>105</v>
      </c>
      <c r="I65" s="46" t="s">
        <v>105</v>
      </c>
      <c r="J65" s="46" t="s">
        <v>105</v>
      </c>
      <c r="K65" s="76" t="s">
        <v>105</v>
      </c>
      <c r="L65" s="46" t="s">
        <v>105</v>
      </c>
      <c r="M65" s="46" t="s">
        <v>105</v>
      </c>
      <c r="N65" s="46" t="s">
        <v>105</v>
      </c>
      <c r="O65" s="46" t="s">
        <v>105</v>
      </c>
      <c r="P65" s="46" t="s">
        <v>105</v>
      </c>
      <c r="Q65" s="46" t="s">
        <v>105</v>
      </c>
      <c r="R65" s="76" t="s">
        <v>105</v>
      </c>
      <c r="S65" s="46" t="s">
        <v>105</v>
      </c>
      <c r="T65" s="46" t="s">
        <v>105</v>
      </c>
      <c r="U65" s="46" t="s">
        <v>105</v>
      </c>
      <c r="V65" s="46" t="s">
        <v>105</v>
      </c>
      <c r="W65" s="46" t="s">
        <v>105</v>
      </c>
      <c r="X65" s="46" t="s">
        <v>105</v>
      </c>
      <c r="Y65" s="76" t="s">
        <v>105</v>
      </c>
      <c r="Z65" s="46" t="s">
        <v>105</v>
      </c>
      <c r="AA65" s="46" t="s">
        <v>105</v>
      </c>
      <c r="AB65" s="46" t="s">
        <v>105</v>
      </c>
      <c r="AC65" s="46" t="s">
        <v>105</v>
      </c>
      <c r="AD65" s="46" t="s">
        <v>105</v>
      </c>
      <c r="AE65" s="46" t="s">
        <v>105</v>
      </c>
      <c r="AF65" s="76" t="s">
        <v>105</v>
      </c>
      <c r="AG65" s="46" t="s">
        <v>105</v>
      </c>
      <c r="AH65" s="46" t="s">
        <v>105</v>
      </c>
      <c r="AI65" s="46" t="s">
        <v>105</v>
      </c>
      <c r="AJ65" s="46" t="s">
        <v>105</v>
      </c>
      <c r="AK65" s="46" t="s">
        <v>105</v>
      </c>
      <c r="AL65" s="46" t="s">
        <v>105</v>
      </c>
      <c r="AM65" s="76" t="s">
        <v>105</v>
      </c>
      <c r="AN65" s="88" t="str">
        <f t="shared" ref="AN65:AT65" si="186">IF(NOT(SUM(AS65,AX65,BC65,BH65)=0),SUM(AS65,AX65,BC65,BH65),"нд")</f>
        <v>нд</v>
      </c>
      <c r="AO65" s="88" t="str">
        <f t="shared" si="186"/>
        <v>нд</v>
      </c>
      <c r="AP65" s="88" t="str">
        <f t="shared" si="186"/>
        <v>нд</v>
      </c>
      <c r="AQ65" s="88" t="str">
        <f t="shared" si="186"/>
        <v>нд</v>
      </c>
      <c r="AR65" s="88" t="str">
        <f t="shared" si="186"/>
        <v>нд</v>
      </c>
      <c r="AS65" s="88" t="str">
        <f t="shared" si="186"/>
        <v>нд</v>
      </c>
      <c r="AT65" s="88" t="str">
        <f t="shared" si="186"/>
        <v>нд</v>
      </c>
      <c r="AU65" s="46" t="s">
        <v>105</v>
      </c>
      <c r="AV65" s="46" t="s">
        <v>105</v>
      </c>
      <c r="AW65" s="46" t="s">
        <v>105</v>
      </c>
      <c r="AX65" s="46" t="s">
        <v>105</v>
      </c>
      <c r="AY65" s="46" t="s">
        <v>105</v>
      </c>
      <c r="AZ65" s="46" t="s">
        <v>105</v>
      </c>
      <c r="BA65" s="76" t="s">
        <v>105</v>
      </c>
      <c r="BB65" s="46" t="s">
        <v>105</v>
      </c>
      <c r="BC65" s="46" t="s">
        <v>105</v>
      </c>
      <c r="BD65" s="46" t="s">
        <v>105</v>
      </c>
      <c r="BE65" s="46" t="s">
        <v>105</v>
      </c>
      <c r="BF65" s="46" t="s">
        <v>105</v>
      </c>
      <c r="BG65" s="46" t="s">
        <v>105</v>
      </c>
      <c r="BH65" s="76" t="s">
        <v>105</v>
      </c>
      <c r="BI65" s="46" t="s">
        <v>105</v>
      </c>
      <c r="BJ65" s="46" t="s">
        <v>105</v>
      </c>
      <c r="BK65" s="46" t="s">
        <v>105</v>
      </c>
      <c r="BL65" s="46" t="s">
        <v>105</v>
      </c>
      <c r="BM65" s="46" t="s">
        <v>105</v>
      </c>
      <c r="BN65" s="46" t="s">
        <v>105</v>
      </c>
      <c r="BO65" s="76" t="s">
        <v>105</v>
      </c>
      <c r="BP65" s="27" t="s">
        <v>105</v>
      </c>
      <c r="BQ65" s="46" t="s">
        <v>105</v>
      </c>
      <c r="BR65" s="27" t="s">
        <v>105</v>
      </c>
      <c r="BS65" s="46" t="s">
        <v>105</v>
      </c>
      <c r="BT65" s="27" t="s">
        <v>105</v>
      </c>
      <c r="BU65" s="46" t="s">
        <v>105</v>
      </c>
      <c r="BV65" s="27" t="s">
        <v>105</v>
      </c>
      <c r="BW65" s="98" t="str">
        <f t="shared" ref="BW65" si="187">IF(SUM(AN65)-SUM(E65)=0,"нд",SUM(AN65)-SUM(E65))</f>
        <v>нд</v>
      </c>
      <c r="BX65" s="98" t="str">
        <f>IF(SUM(AO65)-SUM(F65)=0,"нд",SUM(AO65)-SUM(F65))</f>
        <v>нд</v>
      </c>
      <c r="BY65" s="98" t="str">
        <f>IF(SUM(AP65)-SUM(G65)=0,"нд",SUM(AP65)-SUM(G65))</f>
        <v>нд</v>
      </c>
      <c r="BZ65" s="98" t="str">
        <f t="shared" ref="BZ65" si="188">IF(SUM(AQ65)-SUM(H65)=0,"нд",SUM(AQ65)-SUM(H65))</f>
        <v>нд</v>
      </c>
      <c r="CA65" s="98" t="str">
        <f t="shared" ref="CA65" si="189">IF(SUM(AR65)-SUM(I65)=0,"нд",SUM(AR65)-SUM(I65))</f>
        <v>нд</v>
      </c>
      <c r="CB65" s="98" t="str">
        <f t="shared" ref="CB65" si="190">IF(SUM(AS65)-SUM(J65)=0,"нд",SUM(AS65)-SUM(J65))</f>
        <v>нд</v>
      </c>
      <c r="CC65" s="98" t="str">
        <f t="shared" ref="CC65" si="191">IF(SUM(AT65)-SUM(K65)=0,"нд",SUM(AT65)-SUM(K65))</f>
        <v>нд</v>
      </c>
      <c r="CD65" s="55"/>
    </row>
    <row r="66" spans="1:82" ht="94.5">
      <c r="A66" s="67" t="s">
        <v>288</v>
      </c>
      <c r="B66" s="25" t="s">
        <v>289</v>
      </c>
      <c r="C66" s="68" t="s">
        <v>104</v>
      </c>
      <c r="D66" s="51" t="s">
        <v>105</v>
      </c>
      <c r="E66" s="43" t="str">
        <f t="shared" ref="E66:K66" si="192">IF(NOT(SUM(E67,E69)=0),SUM(E67,E69),"нд")</f>
        <v>нд</v>
      </c>
      <c r="F66" s="43" t="str">
        <f t="shared" si="192"/>
        <v>нд</v>
      </c>
      <c r="G66" s="43" t="str">
        <f t="shared" si="192"/>
        <v>нд</v>
      </c>
      <c r="H66" s="43" t="str">
        <f t="shared" si="192"/>
        <v>нд</v>
      </c>
      <c r="I66" s="43" t="str">
        <f t="shared" si="192"/>
        <v>нд</v>
      </c>
      <c r="J66" s="43" t="str">
        <f t="shared" si="192"/>
        <v>нд</v>
      </c>
      <c r="K66" s="69" t="str">
        <f t="shared" si="192"/>
        <v>нд</v>
      </c>
      <c r="L66" s="43" t="str">
        <f t="shared" ref="L66:AT66" si="193">IF(NOT(SUM(L67,L69)=0),SUM(L67,L69),"нд")</f>
        <v>нд</v>
      </c>
      <c r="M66" s="43" t="str">
        <f t="shared" si="193"/>
        <v>нд</v>
      </c>
      <c r="N66" s="43" t="str">
        <f t="shared" si="193"/>
        <v>нд</v>
      </c>
      <c r="O66" s="43" t="str">
        <f t="shared" si="193"/>
        <v>нд</v>
      </c>
      <c r="P66" s="43" t="str">
        <f t="shared" si="193"/>
        <v>нд</v>
      </c>
      <c r="Q66" s="43" t="str">
        <f t="shared" si="193"/>
        <v>нд</v>
      </c>
      <c r="R66" s="69" t="str">
        <f t="shared" si="193"/>
        <v>нд</v>
      </c>
      <c r="S66" s="43" t="str">
        <f t="shared" si="193"/>
        <v>нд</v>
      </c>
      <c r="T66" s="43" t="str">
        <f t="shared" si="193"/>
        <v>нд</v>
      </c>
      <c r="U66" s="43" t="str">
        <f t="shared" si="193"/>
        <v>нд</v>
      </c>
      <c r="V66" s="43" t="str">
        <f t="shared" si="193"/>
        <v>нд</v>
      </c>
      <c r="W66" s="43" t="str">
        <f t="shared" si="193"/>
        <v>нд</v>
      </c>
      <c r="X66" s="43" t="str">
        <f t="shared" si="193"/>
        <v>нд</v>
      </c>
      <c r="Y66" s="69" t="str">
        <f t="shared" si="193"/>
        <v>нд</v>
      </c>
      <c r="Z66" s="43" t="str">
        <f t="shared" si="193"/>
        <v>нд</v>
      </c>
      <c r="AA66" s="43" t="str">
        <f t="shared" si="193"/>
        <v>нд</v>
      </c>
      <c r="AB66" s="43" t="str">
        <f t="shared" si="193"/>
        <v>нд</v>
      </c>
      <c r="AC66" s="43" t="str">
        <f t="shared" si="193"/>
        <v>нд</v>
      </c>
      <c r="AD66" s="43" t="str">
        <f t="shared" si="193"/>
        <v>нд</v>
      </c>
      <c r="AE66" s="43" t="str">
        <f t="shared" si="193"/>
        <v>нд</v>
      </c>
      <c r="AF66" s="69" t="str">
        <f t="shared" si="193"/>
        <v>нд</v>
      </c>
      <c r="AG66" s="43" t="str">
        <f t="shared" si="193"/>
        <v>нд</v>
      </c>
      <c r="AH66" s="43" t="str">
        <f t="shared" si="193"/>
        <v>нд</v>
      </c>
      <c r="AI66" s="43" t="str">
        <f t="shared" si="193"/>
        <v>нд</v>
      </c>
      <c r="AJ66" s="43" t="str">
        <f t="shared" si="193"/>
        <v>нд</v>
      </c>
      <c r="AK66" s="43" t="str">
        <f t="shared" si="193"/>
        <v>нд</v>
      </c>
      <c r="AL66" s="43" t="str">
        <f t="shared" si="193"/>
        <v>нд</v>
      </c>
      <c r="AM66" s="69" t="str">
        <f t="shared" si="193"/>
        <v>нд</v>
      </c>
      <c r="AN66" s="43" t="str">
        <f t="shared" si="193"/>
        <v>нд</v>
      </c>
      <c r="AO66" s="43" t="str">
        <f t="shared" si="193"/>
        <v>нд</v>
      </c>
      <c r="AP66" s="43" t="str">
        <f t="shared" si="193"/>
        <v>нд</v>
      </c>
      <c r="AQ66" s="43" t="str">
        <f t="shared" si="193"/>
        <v>нд</v>
      </c>
      <c r="AR66" s="43" t="str">
        <f t="shared" si="193"/>
        <v>нд</v>
      </c>
      <c r="AS66" s="43" t="str">
        <f t="shared" si="193"/>
        <v>нд</v>
      </c>
      <c r="AT66" s="43" t="str">
        <f t="shared" si="193"/>
        <v>нд</v>
      </c>
      <c r="AU66" s="43" t="str">
        <f t="shared" ref="AU66:BW66" si="194">IF(NOT(SUM(AU67,AU69)=0),SUM(AU67,AU69),"нд")</f>
        <v>нд</v>
      </c>
      <c r="AV66" s="43" t="str">
        <f t="shared" si="194"/>
        <v>нд</v>
      </c>
      <c r="AW66" s="43" t="str">
        <f t="shared" si="194"/>
        <v>нд</v>
      </c>
      <c r="AX66" s="43" t="str">
        <f t="shared" si="194"/>
        <v>нд</v>
      </c>
      <c r="AY66" s="43" t="str">
        <f t="shared" si="194"/>
        <v>нд</v>
      </c>
      <c r="AZ66" s="43" t="str">
        <f t="shared" si="194"/>
        <v>нд</v>
      </c>
      <c r="BA66" s="69" t="str">
        <f t="shared" si="194"/>
        <v>нд</v>
      </c>
      <c r="BB66" s="43" t="str">
        <f t="shared" si="194"/>
        <v>нд</v>
      </c>
      <c r="BC66" s="43" t="str">
        <f t="shared" si="194"/>
        <v>нд</v>
      </c>
      <c r="BD66" s="43" t="str">
        <f t="shared" si="194"/>
        <v>нд</v>
      </c>
      <c r="BE66" s="43" t="str">
        <f t="shared" si="194"/>
        <v>нд</v>
      </c>
      <c r="BF66" s="43" t="str">
        <f t="shared" si="194"/>
        <v>нд</v>
      </c>
      <c r="BG66" s="43" t="str">
        <f t="shared" si="194"/>
        <v>нд</v>
      </c>
      <c r="BH66" s="69" t="str">
        <f t="shared" si="194"/>
        <v>нд</v>
      </c>
      <c r="BI66" s="43" t="str">
        <f t="shared" si="194"/>
        <v>нд</v>
      </c>
      <c r="BJ66" s="43" t="str">
        <f t="shared" si="194"/>
        <v>нд</v>
      </c>
      <c r="BK66" s="43" t="str">
        <f t="shared" si="194"/>
        <v>нд</v>
      </c>
      <c r="BL66" s="43" t="str">
        <f t="shared" si="194"/>
        <v>нд</v>
      </c>
      <c r="BM66" s="43" t="str">
        <f t="shared" si="194"/>
        <v>нд</v>
      </c>
      <c r="BN66" s="43" t="str">
        <f t="shared" si="194"/>
        <v>нд</v>
      </c>
      <c r="BO66" s="69" t="str">
        <f t="shared" si="194"/>
        <v>нд</v>
      </c>
      <c r="BP66" s="43" t="str">
        <f t="shared" si="194"/>
        <v>нд</v>
      </c>
      <c r="BQ66" s="43" t="str">
        <f t="shared" si="194"/>
        <v>нд</v>
      </c>
      <c r="BR66" s="43" t="str">
        <f t="shared" si="194"/>
        <v>нд</v>
      </c>
      <c r="BS66" s="43" t="str">
        <f t="shared" si="194"/>
        <v>нд</v>
      </c>
      <c r="BT66" s="43" t="str">
        <f t="shared" si="194"/>
        <v>нд</v>
      </c>
      <c r="BU66" s="43" t="str">
        <f t="shared" si="194"/>
        <v>нд</v>
      </c>
      <c r="BV66" s="43" t="str">
        <f t="shared" si="194"/>
        <v>нд</v>
      </c>
      <c r="BW66" s="43" t="str">
        <f t="shared" si="194"/>
        <v>нд</v>
      </c>
      <c r="BX66" s="43" t="str">
        <f t="shared" ref="BX66:CC66" si="195">IF(NOT(SUM(BX67,BX69)=0),SUM(BX67,BX69),"нд")</f>
        <v>нд</v>
      </c>
      <c r="BY66" s="43" t="str">
        <f t="shared" si="195"/>
        <v>нд</v>
      </c>
      <c r="BZ66" s="43" t="str">
        <f t="shared" si="195"/>
        <v>нд</v>
      </c>
      <c r="CA66" s="43" t="str">
        <f t="shared" si="195"/>
        <v>нд</v>
      </c>
      <c r="CB66" s="43" t="str">
        <f t="shared" si="195"/>
        <v>нд</v>
      </c>
      <c r="CC66" s="43" t="str">
        <f t="shared" si="195"/>
        <v>нд</v>
      </c>
      <c r="CD66" s="55"/>
    </row>
    <row r="67" spans="1:82" ht="63">
      <c r="A67" s="70" t="s">
        <v>290</v>
      </c>
      <c r="B67" s="26" t="s">
        <v>291</v>
      </c>
      <c r="C67" s="71" t="s">
        <v>104</v>
      </c>
      <c r="D67" s="51" t="s">
        <v>105</v>
      </c>
      <c r="E67" s="44" t="str">
        <f t="shared" ref="E67:AM67" si="196">IF(NOT(SUM(E68)=0),SUM(E68),"нд")</f>
        <v>нд</v>
      </c>
      <c r="F67" s="44" t="str">
        <f t="shared" si="196"/>
        <v>нд</v>
      </c>
      <c r="G67" s="44" t="str">
        <f t="shared" si="196"/>
        <v>нд</v>
      </c>
      <c r="H67" s="44" t="str">
        <f t="shared" si="196"/>
        <v>нд</v>
      </c>
      <c r="I67" s="44" t="str">
        <f t="shared" si="196"/>
        <v>нд</v>
      </c>
      <c r="J67" s="44" t="str">
        <f t="shared" si="196"/>
        <v>нд</v>
      </c>
      <c r="K67" s="72" t="str">
        <f t="shared" si="196"/>
        <v>нд</v>
      </c>
      <c r="L67" s="44" t="str">
        <f t="shared" si="196"/>
        <v>нд</v>
      </c>
      <c r="M67" s="44" t="str">
        <f t="shared" si="196"/>
        <v>нд</v>
      </c>
      <c r="N67" s="44" t="str">
        <f t="shared" si="196"/>
        <v>нд</v>
      </c>
      <c r="O67" s="44" t="str">
        <f t="shared" si="196"/>
        <v>нд</v>
      </c>
      <c r="P67" s="44" t="str">
        <f t="shared" si="196"/>
        <v>нд</v>
      </c>
      <c r="Q67" s="44" t="str">
        <f t="shared" si="196"/>
        <v>нд</v>
      </c>
      <c r="R67" s="72" t="str">
        <f t="shared" si="196"/>
        <v>нд</v>
      </c>
      <c r="S67" s="44" t="str">
        <f t="shared" si="196"/>
        <v>нд</v>
      </c>
      <c r="T67" s="44" t="str">
        <f t="shared" si="196"/>
        <v>нд</v>
      </c>
      <c r="U67" s="44" t="str">
        <f t="shared" si="196"/>
        <v>нд</v>
      </c>
      <c r="V67" s="44" t="str">
        <f t="shared" si="196"/>
        <v>нд</v>
      </c>
      <c r="W67" s="44" t="str">
        <f t="shared" si="196"/>
        <v>нд</v>
      </c>
      <c r="X67" s="44" t="str">
        <f t="shared" si="196"/>
        <v>нд</v>
      </c>
      <c r="Y67" s="72" t="str">
        <f t="shared" si="196"/>
        <v>нд</v>
      </c>
      <c r="Z67" s="44" t="str">
        <f t="shared" si="196"/>
        <v>нд</v>
      </c>
      <c r="AA67" s="44" t="str">
        <f t="shared" si="196"/>
        <v>нд</v>
      </c>
      <c r="AB67" s="44" t="str">
        <f t="shared" si="196"/>
        <v>нд</v>
      </c>
      <c r="AC67" s="44" t="str">
        <f t="shared" si="196"/>
        <v>нд</v>
      </c>
      <c r="AD67" s="44" t="str">
        <f t="shared" si="196"/>
        <v>нд</v>
      </c>
      <c r="AE67" s="44" t="str">
        <f t="shared" si="196"/>
        <v>нд</v>
      </c>
      <c r="AF67" s="72" t="str">
        <f t="shared" si="196"/>
        <v>нд</v>
      </c>
      <c r="AG67" s="44" t="str">
        <f t="shared" si="196"/>
        <v>нд</v>
      </c>
      <c r="AH67" s="44" t="str">
        <f t="shared" si="196"/>
        <v>нд</v>
      </c>
      <c r="AI67" s="44" t="str">
        <f t="shared" si="196"/>
        <v>нд</v>
      </c>
      <c r="AJ67" s="44" t="str">
        <f t="shared" si="196"/>
        <v>нд</v>
      </c>
      <c r="AK67" s="44" t="str">
        <f t="shared" si="196"/>
        <v>нд</v>
      </c>
      <c r="AL67" s="44" t="str">
        <f t="shared" si="196"/>
        <v>нд</v>
      </c>
      <c r="AM67" s="72" t="str">
        <f t="shared" si="196"/>
        <v>нд</v>
      </c>
      <c r="AN67" s="71" t="str">
        <f t="shared" ref="AN67:AT67" si="197">IF(NOT(SUM(AN68)=0),SUM(AN68),"нд")</f>
        <v>нд</v>
      </c>
      <c r="AO67" s="71" t="str">
        <f t="shared" si="197"/>
        <v>нд</v>
      </c>
      <c r="AP67" s="71" t="str">
        <f t="shared" si="197"/>
        <v>нд</v>
      </c>
      <c r="AQ67" s="71" t="str">
        <f t="shared" si="197"/>
        <v>нд</v>
      </c>
      <c r="AR67" s="71" t="str">
        <f t="shared" si="197"/>
        <v>нд</v>
      </c>
      <c r="AS67" s="71" t="str">
        <f t="shared" si="197"/>
        <v>нд</v>
      </c>
      <c r="AT67" s="71" t="str">
        <f t="shared" si="197"/>
        <v>нд</v>
      </c>
      <c r="AU67" s="44" t="str">
        <f t="shared" ref="AU67:CC67" si="198">IF(NOT(SUM(AU68)=0),SUM(AU68),"нд")</f>
        <v>нд</v>
      </c>
      <c r="AV67" s="44" t="str">
        <f t="shared" si="198"/>
        <v>нд</v>
      </c>
      <c r="AW67" s="44" t="str">
        <f t="shared" si="198"/>
        <v>нд</v>
      </c>
      <c r="AX67" s="44" t="str">
        <f t="shared" si="198"/>
        <v>нд</v>
      </c>
      <c r="AY67" s="44" t="str">
        <f t="shared" si="198"/>
        <v>нд</v>
      </c>
      <c r="AZ67" s="44" t="str">
        <f t="shared" si="198"/>
        <v>нд</v>
      </c>
      <c r="BA67" s="72" t="str">
        <f t="shared" si="198"/>
        <v>нд</v>
      </c>
      <c r="BB67" s="44" t="str">
        <f t="shared" si="198"/>
        <v>нд</v>
      </c>
      <c r="BC67" s="44" t="str">
        <f t="shared" si="198"/>
        <v>нд</v>
      </c>
      <c r="BD67" s="44" t="str">
        <f t="shared" si="198"/>
        <v>нд</v>
      </c>
      <c r="BE67" s="44" t="str">
        <f t="shared" si="198"/>
        <v>нд</v>
      </c>
      <c r="BF67" s="44" t="str">
        <f t="shared" si="198"/>
        <v>нд</v>
      </c>
      <c r="BG67" s="44" t="str">
        <f t="shared" si="198"/>
        <v>нд</v>
      </c>
      <c r="BH67" s="72" t="str">
        <f t="shared" si="198"/>
        <v>нд</v>
      </c>
      <c r="BI67" s="44" t="str">
        <f t="shared" si="198"/>
        <v>нд</v>
      </c>
      <c r="BJ67" s="44" t="str">
        <f t="shared" si="198"/>
        <v>нд</v>
      </c>
      <c r="BK67" s="44" t="str">
        <f t="shared" si="198"/>
        <v>нд</v>
      </c>
      <c r="BL67" s="44" t="str">
        <f t="shared" si="198"/>
        <v>нд</v>
      </c>
      <c r="BM67" s="44" t="str">
        <f t="shared" si="198"/>
        <v>нд</v>
      </c>
      <c r="BN67" s="44" t="str">
        <f t="shared" si="198"/>
        <v>нд</v>
      </c>
      <c r="BO67" s="72" t="str">
        <f t="shared" si="198"/>
        <v>нд</v>
      </c>
      <c r="BP67" s="71" t="str">
        <f t="shared" si="198"/>
        <v>нд</v>
      </c>
      <c r="BQ67" s="44" t="str">
        <f t="shared" si="198"/>
        <v>нд</v>
      </c>
      <c r="BR67" s="71" t="str">
        <f t="shared" si="198"/>
        <v>нд</v>
      </c>
      <c r="BS67" s="44" t="str">
        <f t="shared" si="198"/>
        <v>нд</v>
      </c>
      <c r="BT67" s="71" t="str">
        <f t="shared" si="198"/>
        <v>нд</v>
      </c>
      <c r="BU67" s="44" t="str">
        <f t="shared" si="198"/>
        <v>нд</v>
      </c>
      <c r="BV67" s="71" t="str">
        <f t="shared" si="198"/>
        <v>нд</v>
      </c>
      <c r="BW67" s="71" t="str">
        <f t="shared" si="198"/>
        <v>нд</v>
      </c>
      <c r="BX67" s="71" t="str">
        <f t="shared" si="198"/>
        <v>нд</v>
      </c>
      <c r="BY67" s="71" t="str">
        <f t="shared" si="198"/>
        <v>нд</v>
      </c>
      <c r="BZ67" s="71" t="str">
        <f t="shared" si="198"/>
        <v>нд</v>
      </c>
      <c r="CA67" s="71" t="str">
        <f t="shared" si="198"/>
        <v>нд</v>
      </c>
      <c r="CB67" s="71" t="str">
        <f t="shared" si="198"/>
        <v>нд</v>
      </c>
      <c r="CC67" s="71" t="str">
        <f t="shared" si="198"/>
        <v>нд</v>
      </c>
      <c r="CD67" s="55"/>
    </row>
    <row r="68" spans="1:82">
      <c r="A68" s="27" t="s">
        <v>105</v>
      </c>
      <c r="B68" s="27" t="s">
        <v>105</v>
      </c>
      <c r="C68" s="27" t="s">
        <v>105</v>
      </c>
      <c r="D68" s="51" t="s">
        <v>105</v>
      </c>
      <c r="E68" s="46" t="s">
        <v>105</v>
      </c>
      <c r="F68" s="46" t="s">
        <v>105</v>
      </c>
      <c r="G68" s="46" t="s">
        <v>105</v>
      </c>
      <c r="H68" s="46" t="s">
        <v>105</v>
      </c>
      <c r="I68" s="46" t="s">
        <v>105</v>
      </c>
      <c r="J68" s="46" t="s">
        <v>105</v>
      </c>
      <c r="K68" s="76" t="s">
        <v>105</v>
      </c>
      <c r="L68" s="46" t="s">
        <v>105</v>
      </c>
      <c r="M68" s="46" t="s">
        <v>105</v>
      </c>
      <c r="N68" s="46" t="s">
        <v>105</v>
      </c>
      <c r="O68" s="46" t="s">
        <v>105</v>
      </c>
      <c r="P68" s="46" t="s">
        <v>105</v>
      </c>
      <c r="Q68" s="46" t="s">
        <v>105</v>
      </c>
      <c r="R68" s="76" t="s">
        <v>105</v>
      </c>
      <c r="S68" s="46" t="s">
        <v>105</v>
      </c>
      <c r="T68" s="46" t="s">
        <v>105</v>
      </c>
      <c r="U68" s="46" t="s">
        <v>105</v>
      </c>
      <c r="V68" s="46" t="s">
        <v>105</v>
      </c>
      <c r="W68" s="46" t="s">
        <v>105</v>
      </c>
      <c r="X68" s="46" t="s">
        <v>105</v>
      </c>
      <c r="Y68" s="76" t="s">
        <v>105</v>
      </c>
      <c r="Z68" s="46" t="s">
        <v>105</v>
      </c>
      <c r="AA68" s="46" t="s">
        <v>105</v>
      </c>
      <c r="AB68" s="46" t="s">
        <v>105</v>
      </c>
      <c r="AC68" s="46" t="s">
        <v>105</v>
      </c>
      <c r="AD68" s="46" t="s">
        <v>105</v>
      </c>
      <c r="AE68" s="46" t="s">
        <v>105</v>
      </c>
      <c r="AF68" s="76" t="s">
        <v>105</v>
      </c>
      <c r="AG68" s="46" t="s">
        <v>105</v>
      </c>
      <c r="AH68" s="46" t="s">
        <v>105</v>
      </c>
      <c r="AI68" s="46" t="s">
        <v>105</v>
      </c>
      <c r="AJ68" s="46" t="s">
        <v>105</v>
      </c>
      <c r="AK68" s="46" t="s">
        <v>105</v>
      </c>
      <c r="AL68" s="46" t="s">
        <v>105</v>
      </c>
      <c r="AM68" s="76" t="s">
        <v>105</v>
      </c>
      <c r="AN68" s="88" t="str">
        <f t="shared" ref="AN68:AT68" si="199">IF(NOT(SUM(AS68,AX68,BC68,BH68)=0),SUM(AS68,AX68,BC68,BH68),"нд")</f>
        <v>нд</v>
      </c>
      <c r="AO68" s="88" t="str">
        <f t="shared" si="199"/>
        <v>нд</v>
      </c>
      <c r="AP68" s="88" t="str">
        <f t="shared" si="199"/>
        <v>нд</v>
      </c>
      <c r="AQ68" s="88" t="str">
        <f t="shared" si="199"/>
        <v>нд</v>
      </c>
      <c r="AR68" s="88" t="str">
        <f t="shared" si="199"/>
        <v>нд</v>
      </c>
      <c r="AS68" s="88" t="str">
        <f t="shared" si="199"/>
        <v>нд</v>
      </c>
      <c r="AT68" s="88" t="str">
        <f t="shared" si="199"/>
        <v>нд</v>
      </c>
      <c r="AU68" s="46" t="s">
        <v>105</v>
      </c>
      <c r="AV68" s="46" t="s">
        <v>105</v>
      </c>
      <c r="AW68" s="46" t="s">
        <v>105</v>
      </c>
      <c r="AX68" s="46" t="s">
        <v>105</v>
      </c>
      <c r="AY68" s="46" t="s">
        <v>105</v>
      </c>
      <c r="AZ68" s="46" t="s">
        <v>105</v>
      </c>
      <c r="BA68" s="76" t="s">
        <v>105</v>
      </c>
      <c r="BB68" s="46" t="s">
        <v>105</v>
      </c>
      <c r="BC68" s="46" t="s">
        <v>105</v>
      </c>
      <c r="BD68" s="46" t="s">
        <v>105</v>
      </c>
      <c r="BE68" s="46" t="s">
        <v>105</v>
      </c>
      <c r="BF68" s="46" t="s">
        <v>105</v>
      </c>
      <c r="BG68" s="46" t="s">
        <v>105</v>
      </c>
      <c r="BH68" s="76" t="s">
        <v>105</v>
      </c>
      <c r="BI68" s="46" t="s">
        <v>105</v>
      </c>
      <c r="BJ68" s="46" t="s">
        <v>105</v>
      </c>
      <c r="BK68" s="46" t="s">
        <v>105</v>
      </c>
      <c r="BL68" s="46" t="s">
        <v>105</v>
      </c>
      <c r="BM68" s="46" t="s">
        <v>105</v>
      </c>
      <c r="BN68" s="46" t="s">
        <v>105</v>
      </c>
      <c r="BO68" s="76" t="s">
        <v>105</v>
      </c>
      <c r="BP68" s="27" t="s">
        <v>105</v>
      </c>
      <c r="BQ68" s="46" t="s">
        <v>105</v>
      </c>
      <c r="BR68" s="27" t="s">
        <v>105</v>
      </c>
      <c r="BS68" s="46" t="s">
        <v>105</v>
      </c>
      <c r="BT68" s="27" t="s">
        <v>105</v>
      </c>
      <c r="BU68" s="46" t="s">
        <v>105</v>
      </c>
      <c r="BV68" s="27" t="s">
        <v>105</v>
      </c>
      <c r="BW68" s="98" t="str">
        <f t="shared" ref="BW68" si="200">IF(SUM(AN68)-SUM(E68)=0,"нд",SUM(AN68)-SUM(E68))</f>
        <v>нд</v>
      </c>
      <c r="BX68" s="98" t="str">
        <f>IF(SUM(AO68)-SUM(F68)=0,"нд",SUM(AO68)-SUM(F68))</f>
        <v>нд</v>
      </c>
      <c r="BY68" s="98" t="str">
        <f>IF(SUM(AP68)-SUM(G68)=0,"нд",SUM(AP68)-SUM(G68))</f>
        <v>нд</v>
      </c>
      <c r="BZ68" s="98" t="str">
        <f t="shared" ref="BZ68" si="201">IF(SUM(AQ68)-SUM(H68)=0,"нд",SUM(AQ68)-SUM(H68))</f>
        <v>нд</v>
      </c>
      <c r="CA68" s="98" t="str">
        <f t="shared" ref="CA68" si="202">IF(SUM(AR68)-SUM(I68)=0,"нд",SUM(AR68)-SUM(I68))</f>
        <v>нд</v>
      </c>
      <c r="CB68" s="98" t="str">
        <f t="shared" ref="CB68" si="203">IF(SUM(AS68)-SUM(J68)=0,"нд",SUM(AS68)-SUM(J68))</f>
        <v>нд</v>
      </c>
      <c r="CC68" s="98" t="str">
        <f t="shared" ref="CC68" si="204">IF(SUM(AT68)-SUM(K68)=0,"нд",SUM(AT68)-SUM(K68))</f>
        <v>нд</v>
      </c>
      <c r="CD68" s="55"/>
    </row>
    <row r="69" spans="1:82" ht="78.75">
      <c r="A69" s="70" t="s">
        <v>292</v>
      </c>
      <c r="B69" s="26" t="s">
        <v>293</v>
      </c>
      <c r="C69" s="71" t="s">
        <v>104</v>
      </c>
      <c r="D69" s="51" t="s">
        <v>105</v>
      </c>
      <c r="E69" s="44" t="str">
        <f t="shared" ref="E69:T70" si="205">IF(NOT(SUM(E70)=0),SUM(E70),"нд")</f>
        <v>нд</v>
      </c>
      <c r="F69" s="44" t="str">
        <f t="shared" si="205"/>
        <v>нд</v>
      </c>
      <c r="G69" s="44" t="str">
        <f t="shared" si="205"/>
        <v>нд</v>
      </c>
      <c r="H69" s="44" t="str">
        <f t="shared" si="205"/>
        <v>нд</v>
      </c>
      <c r="I69" s="44" t="str">
        <f t="shared" si="205"/>
        <v>нд</v>
      </c>
      <c r="J69" s="44" t="str">
        <f t="shared" si="205"/>
        <v>нд</v>
      </c>
      <c r="K69" s="72" t="str">
        <f t="shared" si="205"/>
        <v>нд</v>
      </c>
      <c r="L69" s="44" t="str">
        <f t="shared" si="205"/>
        <v>нд</v>
      </c>
      <c r="M69" s="44" t="str">
        <f t="shared" si="205"/>
        <v>нд</v>
      </c>
      <c r="N69" s="44" t="str">
        <f t="shared" si="205"/>
        <v>нд</v>
      </c>
      <c r="O69" s="44" t="str">
        <f t="shared" si="205"/>
        <v>нд</v>
      </c>
      <c r="P69" s="44" t="str">
        <f t="shared" si="205"/>
        <v>нд</v>
      </c>
      <c r="Q69" s="44" t="str">
        <f t="shared" si="205"/>
        <v>нд</v>
      </c>
      <c r="R69" s="72" t="str">
        <f t="shared" si="205"/>
        <v>нд</v>
      </c>
      <c r="S69" s="44" t="str">
        <f t="shared" si="205"/>
        <v>нд</v>
      </c>
      <c r="T69" s="44" t="str">
        <f t="shared" si="205"/>
        <v>нд</v>
      </c>
      <c r="U69" s="44" t="str">
        <f t="shared" ref="S69:AH70" si="206">IF(NOT(SUM(U70)=0),SUM(U70),"нд")</f>
        <v>нд</v>
      </c>
      <c r="V69" s="44" t="str">
        <f t="shared" si="206"/>
        <v>нд</v>
      </c>
      <c r="W69" s="44" t="str">
        <f t="shared" si="206"/>
        <v>нд</v>
      </c>
      <c r="X69" s="44" t="str">
        <f t="shared" si="206"/>
        <v>нд</v>
      </c>
      <c r="Y69" s="72" t="str">
        <f t="shared" si="206"/>
        <v>нд</v>
      </c>
      <c r="Z69" s="44" t="str">
        <f t="shared" si="206"/>
        <v>нд</v>
      </c>
      <c r="AA69" s="44" t="str">
        <f t="shared" si="206"/>
        <v>нд</v>
      </c>
      <c r="AB69" s="44" t="str">
        <f t="shared" si="206"/>
        <v>нд</v>
      </c>
      <c r="AC69" s="44" t="str">
        <f t="shared" si="206"/>
        <v>нд</v>
      </c>
      <c r="AD69" s="44" t="str">
        <f t="shared" si="206"/>
        <v>нд</v>
      </c>
      <c r="AE69" s="44" t="str">
        <f t="shared" si="206"/>
        <v>нд</v>
      </c>
      <c r="AF69" s="72" t="str">
        <f t="shared" si="206"/>
        <v>нд</v>
      </c>
      <c r="AG69" s="44" t="str">
        <f t="shared" si="206"/>
        <v>нд</v>
      </c>
      <c r="AH69" s="44" t="str">
        <f t="shared" si="206"/>
        <v>нд</v>
      </c>
      <c r="AI69" s="44" t="str">
        <f t="shared" ref="AG69:AM70" si="207">IF(NOT(SUM(AI70)=0),SUM(AI70),"нд")</f>
        <v>нд</v>
      </c>
      <c r="AJ69" s="44" t="str">
        <f t="shared" si="207"/>
        <v>нд</v>
      </c>
      <c r="AK69" s="44" t="str">
        <f t="shared" si="207"/>
        <v>нд</v>
      </c>
      <c r="AL69" s="44" t="str">
        <f t="shared" si="207"/>
        <v>нд</v>
      </c>
      <c r="AM69" s="72" t="str">
        <f t="shared" si="207"/>
        <v>нд</v>
      </c>
      <c r="AN69" s="71" t="str">
        <f t="shared" ref="AN69:AT70" si="208">IF(NOT(SUM(AN70)=0),SUM(AN70),"нд")</f>
        <v>нд</v>
      </c>
      <c r="AO69" s="71" t="str">
        <f t="shared" si="208"/>
        <v>нд</v>
      </c>
      <c r="AP69" s="71" t="str">
        <f t="shared" si="208"/>
        <v>нд</v>
      </c>
      <c r="AQ69" s="71" t="str">
        <f t="shared" si="208"/>
        <v>нд</v>
      </c>
      <c r="AR69" s="71" t="str">
        <f t="shared" si="208"/>
        <v>нд</v>
      </c>
      <c r="AS69" s="71" t="str">
        <f t="shared" si="208"/>
        <v>нд</v>
      </c>
      <c r="AT69" s="71" t="str">
        <f t="shared" si="208"/>
        <v>нд</v>
      </c>
      <c r="AU69" s="44" t="str">
        <f t="shared" ref="AU69:BJ70" si="209">IF(NOT(SUM(AU70)=0),SUM(AU70),"нд")</f>
        <v>нд</v>
      </c>
      <c r="AV69" s="44" t="str">
        <f t="shared" si="209"/>
        <v>нд</v>
      </c>
      <c r="AW69" s="44" t="str">
        <f t="shared" si="209"/>
        <v>нд</v>
      </c>
      <c r="AX69" s="44" t="str">
        <f t="shared" si="209"/>
        <v>нд</v>
      </c>
      <c r="AY69" s="44" t="str">
        <f t="shared" si="209"/>
        <v>нд</v>
      </c>
      <c r="AZ69" s="44" t="str">
        <f t="shared" si="209"/>
        <v>нд</v>
      </c>
      <c r="BA69" s="72" t="str">
        <f t="shared" si="209"/>
        <v>нд</v>
      </c>
      <c r="BB69" s="44" t="str">
        <f t="shared" si="209"/>
        <v>нд</v>
      </c>
      <c r="BC69" s="44" t="str">
        <f t="shared" si="209"/>
        <v>нд</v>
      </c>
      <c r="BD69" s="44" t="str">
        <f t="shared" si="209"/>
        <v>нд</v>
      </c>
      <c r="BE69" s="44" t="str">
        <f t="shared" si="209"/>
        <v>нд</v>
      </c>
      <c r="BF69" s="44" t="str">
        <f t="shared" si="209"/>
        <v>нд</v>
      </c>
      <c r="BG69" s="44" t="str">
        <f t="shared" si="209"/>
        <v>нд</v>
      </c>
      <c r="BH69" s="72" t="str">
        <f t="shared" si="209"/>
        <v>нд</v>
      </c>
      <c r="BI69" s="44" t="str">
        <f t="shared" si="209"/>
        <v>нд</v>
      </c>
      <c r="BJ69" s="44" t="str">
        <f t="shared" si="209"/>
        <v>нд</v>
      </c>
      <c r="BK69" s="44" t="str">
        <f t="shared" ref="BI69:BX70" si="210">IF(NOT(SUM(BK70)=0),SUM(BK70),"нд")</f>
        <v>нд</v>
      </c>
      <c r="BL69" s="44" t="str">
        <f t="shared" si="210"/>
        <v>нд</v>
      </c>
      <c r="BM69" s="44" t="str">
        <f t="shared" si="210"/>
        <v>нд</v>
      </c>
      <c r="BN69" s="44" t="str">
        <f t="shared" si="210"/>
        <v>нд</v>
      </c>
      <c r="BO69" s="72" t="str">
        <f t="shared" si="210"/>
        <v>нд</v>
      </c>
      <c r="BP69" s="71" t="str">
        <f t="shared" si="210"/>
        <v>нд</v>
      </c>
      <c r="BQ69" s="44" t="str">
        <f t="shared" si="210"/>
        <v>нд</v>
      </c>
      <c r="BR69" s="71" t="str">
        <f t="shared" si="210"/>
        <v>нд</v>
      </c>
      <c r="BS69" s="44" t="str">
        <f t="shared" si="210"/>
        <v>нд</v>
      </c>
      <c r="BT69" s="71" t="str">
        <f t="shared" si="210"/>
        <v>нд</v>
      </c>
      <c r="BU69" s="44" t="str">
        <f t="shared" si="210"/>
        <v>нд</v>
      </c>
      <c r="BV69" s="71" t="str">
        <f t="shared" si="210"/>
        <v>нд</v>
      </c>
      <c r="BW69" s="71" t="str">
        <f t="shared" si="210"/>
        <v>нд</v>
      </c>
      <c r="BX69" s="71" t="str">
        <f t="shared" si="210"/>
        <v>нд</v>
      </c>
      <c r="BY69" s="71" t="str">
        <f t="shared" ref="BX69:CC70" si="211">IF(NOT(SUM(BY70)=0),SUM(BY70),"нд")</f>
        <v>нд</v>
      </c>
      <c r="BZ69" s="71" t="str">
        <f t="shared" si="211"/>
        <v>нд</v>
      </c>
      <c r="CA69" s="71" t="str">
        <f t="shared" si="211"/>
        <v>нд</v>
      </c>
      <c r="CB69" s="71" t="str">
        <f t="shared" si="211"/>
        <v>нд</v>
      </c>
      <c r="CC69" s="71" t="str">
        <f t="shared" si="211"/>
        <v>нд</v>
      </c>
      <c r="CD69" s="55"/>
    </row>
    <row r="70" spans="1:82">
      <c r="A70" s="59" t="s">
        <v>294</v>
      </c>
      <c r="B70" s="21" t="s">
        <v>148</v>
      </c>
      <c r="C70" s="60" t="s">
        <v>104</v>
      </c>
      <c r="D70" s="51" t="s">
        <v>105</v>
      </c>
      <c r="E70" s="40" t="str">
        <f t="shared" si="205"/>
        <v>нд</v>
      </c>
      <c r="F70" s="40" t="str">
        <f t="shared" si="205"/>
        <v>нд</v>
      </c>
      <c r="G70" s="40" t="str">
        <f t="shared" si="205"/>
        <v>нд</v>
      </c>
      <c r="H70" s="40" t="str">
        <f t="shared" si="205"/>
        <v>нд</v>
      </c>
      <c r="I70" s="40" t="str">
        <f t="shared" si="205"/>
        <v>нд</v>
      </c>
      <c r="J70" s="40" t="str">
        <f t="shared" si="205"/>
        <v>нд</v>
      </c>
      <c r="K70" s="61" t="str">
        <f t="shared" si="205"/>
        <v>нд</v>
      </c>
      <c r="L70" s="40" t="str">
        <f t="shared" si="205"/>
        <v>нд</v>
      </c>
      <c r="M70" s="40" t="str">
        <f t="shared" si="205"/>
        <v>нд</v>
      </c>
      <c r="N70" s="40" t="str">
        <f t="shared" si="205"/>
        <v>нд</v>
      </c>
      <c r="O70" s="40" t="str">
        <f t="shared" si="205"/>
        <v>нд</v>
      </c>
      <c r="P70" s="40" t="str">
        <f t="shared" si="205"/>
        <v>нд</v>
      </c>
      <c r="Q70" s="40" t="str">
        <f t="shared" si="205"/>
        <v>нд</v>
      </c>
      <c r="R70" s="61" t="str">
        <f t="shared" si="205"/>
        <v>нд</v>
      </c>
      <c r="S70" s="40" t="str">
        <f t="shared" si="206"/>
        <v>нд</v>
      </c>
      <c r="T70" s="40" t="str">
        <f t="shared" si="206"/>
        <v>нд</v>
      </c>
      <c r="U70" s="40" t="str">
        <f t="shared" si="206"/>
        <v>нд</v>
      </c>
      <c r="V70" s="40" t="str">
        <f t="shared" si="206"/>
        <v>нд</v>
      </c>
      <c r="W70" s="40" t="str">
        <f t="shared" si="206"/>
        <v>нд</v>
      </c>
      <c r="X70" s="40" t="str">
        <f t="shared" si="206"/>
        <v>нд</v>
      </c>
      <c r="Y70" s="61" t="str">
        <f t="shared" si="206"/>
        <v>нд</v>
      </c>
      <c r="Z70" s="40" t="str">
        <f t="shared" si="206"/>
        <v>нд</v>
      </c>
      <c r="AA70" s="40" t="str">
        <f t="shared" si="206"/>
        <v>нд</v>
      </c>
      <c r="AB70" s="40" t="str">
        <f t="shared" si="206"/>
        <v>нд</v>
      </c>
      <c r="AC70" s="40" t="str">
        <f t="shared" si="206"/>
        <v>нд</v>
      </c>
      <c r="AD70" s="40" t="str">
        <f t="shared" si="206"/>
        <v>нд</v>
      </c>
      <c r="AE70" s="40" t="str">
        <f t="shared" si="206"/>
        <v>нд</v>
      </c>
      <c r="AF70" s="61" t="str">
        <f t="shared" si="206"/>
        <v>нд</v>
      </c>
      <c r="AG70" s="40" t="str">
        <f t="shared" si="207"/>
        <v>нд</v>
      </c>
      <c r="AH70" s="40" t="str">
        <f t="shared" si="207"/>
        <v>нд</v>
      </c>
      <c r="AI70" s="40" t="str">
        <f t="shared" si="207"/>
        <v>нд</v>
      </c>
      <c r="AJ70" s="40" t="str">
        <f t="shared" si="207"/>
        <v>нд</v>
      </c>
      <c r="AK70" s="40" t="str">
        <f t="shared" si="207"/>
        <v>нд</v>
      </c>
      <c r="AL70" s="40" t="str">
        <f t="shared" si="207"/>
        <v>нд</v>
      </c>
      <c r="AM70" s="61" t="str">
        <f t="shared" si="207"/>
        <v>нд</v>
      </c>
      <c r="AN70" s="40" t="str">
        <f t="shared" si="208"/>
        <v>нд</v>
      </c>
      <c r="AO70" s="40" t="str">
        <f t="shared" si="208"/>
        <v>нд</v>
      </c>
      <c r="AP70" s="40" t="str">
        <f t="shared" si="208"/>
        <v>нд</v>
      </c>
      <c r="AQ70" s="40" t="str">
        <f t="shared" si="208"/>
        <v>нд</v>
      </c>
      <c r="AR70" s="40" t="str">
        <f t="shared" si="208"/>
        <v>нд</v>
      </c>
      <c r="AS70" s="40" t="str">
        <f t="shared" si="208"/>
        <v>нд</v>
      </c>
      <c r="AT70" s="40" t="str">
        <f t="shared" si="208"/>
        <v>нд</v>
      </c>
      <c r="AU70" s="40" t="str">
        <f t="shared" si="209"/>
        <v>нд</v>
      </c>
      <c r="AV70" s="40" t="str">
        <f t="shared" si="209"/>
        <v>нд</v>
      </c>
      <c r="AW70" s="40" t="str">
        <f t="shared" si="209"/>
        <v>нд</v>
      </c>
      <c r="AX70" s="40" t="str">
        <f t="shared" si="209"/>
        <v>нд</v>
      </c>
      <c r="AY70" s="40" t="str">
        <f t="shared" si="209"/>
        <v>нд</v>
      </c>
      <c r="AZ70" s="40" t="str">
        <f t="shared" si="209"/>
        <v>нд</v>
      </c>
      <c r="BA70" s="61" t="str">
        <f t="shared" si="209"/>
        <v>нд</v>
      </c>
      <c r="BB70" s="40" t="str">
        <f t="shared" si="209"/>
        <v>нд</v>
      </c>
      <c r="BC70" s="40" t="str">
        <f t="shared" si="209"/>
        <v>нд</v>
      </c>
      <c r="BD70" s="40" t="str">
        <f t="shared" si="209"/>
        <v>нд</v>
      </c>
      <c r="BE70" s="40" t="str">
        <f t="shared" si="209"/>
        <v>нд</v>
      </c>
      <c r="BF70" s="40" t="str">
        <f t="shared" si="209"/>
        <v>нд</v>
      </c>
      <c r="BG70" s="40" t="str">
        <f t="shared" si="209"/>
        <v>нд</v>
      </c>
      <c r="BH70" s="61" t="str">
        <f t="shared" si="209"/>
        <v>нд</v>
      </c>
      <c r="BI70" s="40" t="str">
        <f t="shared" si="210"/>
        <v>нд</v>
      </c>
      <c r="BJ70" s="40" t="str">
        <f t="shared" si="210"/>
        <v>нд</v>
      </c>
      <c r="BK70" s="40" t="str">
        <f t="shared" si="210"/>
        <v>нд</v>
      </c>
      <c r="BL70" s="40" t="str">
        <f t="shared" si="210"/>
        <v>нд</v>
      </c>
      <c r="BM70" s="40" t="str">
        <f t="shared" si="210"/>
        <v>нд</v>
      </c>
      <c r="BN70" s="40" t="str">
        <f t="shared" si="210"/>
        <v>нд</v>
      </c>
      <c r="BO70" s="61" t="str">
        <f t="shared" si="210"/>
        <v>нд</v>
      </c>
      <c r="BP70" s="40" t="str">
        <f t="shared" si="210"/>
        <v>нд</v>
      </c>
      <c r="BQ70" s="40" t="str">
        <f t="shared" si="210"/>
        <v>нд</v>
      </c>
      <c r="BR70" s="40" t="str">
        <f t="shared" si="210"/>
        <v>нд</v>
      </c>
      <c r="BS70" s="40" t="str">
        <f t="shared" si="210"/>
        <v>нд</v>
      </c>
      <c r="BT70" s="40" t="str">
        <f t="shared" si="210"/>
        <v>нд</v>
      </c>
      <c r="BU70" s="40" t="str">
        <f t="shared" si="210"/>
        <v>нд</v>
      </c>
      <c r="BV70" s="40" t="str">
        <f t="shared" si="210"/>
        <v>нд</v>
      </c>
      <c r="BW70" s="40" t="str">
        <f t="shared" si="210"/>
        <v>нд</v>
      </c>
      <c r="BX70" s="40" t="str">
        <f t="shared" si="211"/>
        <v>нд</v>
      </c>
      <c r="BY70" s="40" t="str">
        <f t="shared" si="211"/>
        <v>нд</v>
      </c>
      <c r="BZ70" s="40" t="str">
        <f t="shared" si="211"/>
        <v>нд</v>
      </c>
      <c r="CA70" s="40" t="str">
        <f t="shared" si="211"/>
        <v>нд</v>
      </c>
      <c r="CB70" s="40" t="str">
        <f t="shared" si="211"/>
        <v>нд</v>
      </c>
      <c r="CC70" s="40" t="str">
        <f t="shared" si="211"/>
        <v>нд</v>
      </c>
      <c r="CD70" s="55"/>
    </row>
    <row r="71" spans="1:82" ht="47.25">
      <c r="A71" s="73" t="s">
        <v>295</v>
      </c>
      <c r="B71" s="29" t="s">
        <v>296</v>
      </c>
      <c r="C71" s="45" t="s">
        <v>297</v>
      </c>
      <c r="D71" s="51" t="s">
        <v>105</v>
      </c>
      <c r="E71" s="19" t="s">
        <v>105</v>
      </c>
      <c r="F71" s="19" t="s">
        <v>105</v>
      </c>
      <c r="G71" s="19" t="s">
        <v>105</v>
      </c>
      <c r="H71" s="19" t="s">
        <v>105</v>
      </c>
      <c r="I71" s="19" t="s">
        <v>105</v>
      </c>
      <c r="J71" s="19" t="s">
        <v>105</v>
      </c>
      <c r="K71" s="74" t="s">
        <v>105</v>
      </c>
      <c r="L71" s="19" t="s">
        <v>105</v>
      </c>
      <c r="M71" s="19" t="s">
        <v>105</v>
      </c>
      <c r="N71" s="19" t="s">
        <v>105</v>
      </c>
      <c r="O71" s="19" t="s">
        <v>105</v>
      </c>
      <c r="P71" s="19" t="s">
        <v>105</v>
      </c>
      <c r="Q71" s="19" t="s">
        <v>105</v>
      </c>
      <c r="R71" s="74" t="s">
        <v>105</v>
      </c>
      <c r="S71" s="19" t="s">
        <v>105</v>
      </c>
      <c r="T71" s="19" t="s">
        <v>105</v>
      </c>
      <c r="U71" s="19" t="s">
        <v>105</v>
      </c>
      <c r="V71" s="19" t="s">
        <v>105</v>
      </c>
      <c r="W71" s="19" t="s">
        <v>105</v>
      </c>
      <c r="X71" s="19" t="s">
        <v>105</v>
      </c>
      <c r="Y71" s="74" t="s">
        <v>105</v>
      </c>
      <c r="Z71" s="19" t="s">
        <v>105</v>
      </c>
      <c r="AA71" s="19" t="s">
        <v>105</v>
      </c>
      <c r="AB71" s="19" t="s">
        <v>105</v>
      </c>
      <c r="AC71" s="19" t="s">
        <v>105</v>
      </c>
      <c r="AD71" s="19" t="s">
        <v>105</v>
      </c>
      <c r="AE71" s="19" t="s">
        <v>105</v>
      </c>
      <c r="AF71" s="74" t="s">
        <v>105</v>
      </c>
      <c r="AG71" s="19" t="s">
        <v>105</v>
      </c>
      <c r="AH71" s="19" t="s">
        <v>105</v>
      </c>
      <c r="AI71" s="19" t="s">
        <v>105</v>
      </c>
      <c r="AJ71" s="19" t="s">
        <v>105</v>
      </c>
      <c r="AK71" s="19" t="s">
        <v>105</v>
      </c>
      <c r="AL71" s="19" t="s">
        <v>105</v>
      </c>
      <c r="AM71" s="74" t="s">
        <v>105</v>
      </c>
      <c r="AN71" s="103" t="str">
        <f t="shared" ref="AN71" si="212">IF(NOT(SUM(AU71,BB71,BI71,BP71)=0),SUM(AU71,BB71,BI71,BP71),"нд")</f>
        <v>нд</v>
      </c>
      <c r="AO71" s="102" t="str">
        <f t="shared" ref="AO71" si="213">IF(NOT(SUM(AV71,BC71,BJ71,BQ71)=0),SUM(AV71,BC71,BJ71,BQ71),"нд")</f>
        <v>нд</v>
      </c>
      <c r="AP71" s="102" t="str">
        <f t="shared" ref="AP71" si="214">IF(NOT(SUM(AW71,BD71,BK71,BR71)=0),SUM(AW71,BD71,BK71,BR71),"нд")</f>
        <v>нд</v>
      </c>
      <c r="AQ71" s="102" t="str">
        <f t="shared" ref="AQ71" si="215">IF(NOT(SUM(AX71,BE71,BL71,BS71)=0),SUM(AX71,BE71,BL71,BS71),"нд")</f>
        <v>нд</v>
      </c>
      <c r="AR71" s="102" t="str">
        <f t="shared" ref="AR71" si="216">IF(NOT(SUM(AY71,BF71,BM71,BT71)=0),SUM(AY71,BF71,BM71,BT71),"нд")</f>
        <v>нд</v>
      </c>
      <c r="AS71" s="102" t="str">
        <f t="shared" ref="AS71" si="217">IF(NOT(SUM(AZ71,BG71,BN71,BU71)=0),SUM(AZ71,BG71,BN71,BU71),"нд")</f>
        <v>нд</v>
      </c>
      <c r="AT71" s="102" t="str">
        <f>IF(NOT(SUM(BA71,BH71,BO71,BV71)=0),SUM(BA71,BH71,BO71,BV71),"нд")</f>
        <v>нд</v>
      </c>
      <c r="AU71" s="19" t="s">
        <v>105</v>
      </c>
      <c r="AV71" s="19" t="s">
        <v>105</v>
      </c>
      <c r="AW71" s="19" t="s">
        <v>105</v>
      </c>
      <c r="AX71" s="19" t="s">
        <v>105</v>
      </c>
      <c r="AY71" s="19" t="s">
        <v>105</v>
      </c>
      <c r="AZ71" s="19" t="s">
        <v>105</v>
      </c>
      <c r="BA71" s="74" t="s">
        <v>105</v>
      </c>
      <c r="BB71" s="19" t="s">
        <v>105</v>
      </c>
      <c r="BC71" s="19" t="s">
        <v>105</v>
      </c>
      <c r="BD71" s="19" t="s">
        <v>105</v>
      </c>
      <c r="BE71" s="19" t="s">
        <v>105</v>
      </c>
      <c r="BF71" s="19" t="s">
        <v>105</v>
      </c>
      <c r="BG71" s="19" t="s">
        <v>105</v>
      </c>
      <c r="BH71" s="74" t="s">
        <v>105</v>
      </c>
      <c r="BI71" s="19" t="s">
        <v>105</v>
      </c>
      <c r="BJ71" s="19" t="s">
        <v>105</v>
      </c>
      <c r="BK71" s="19" t="s">
        <v>105</v>
      </c>
      <c r="BL71" s="19" t="s">
        <v>105</v>
      </c>
      <c r="BM71" s="19" t="s">
        <v>105</v>
      </c>
      <c r="BN71" s="19" t="s">
        <v>105</v>
      </c>
      <c r="BO71" s="74" t="s">
        <v>105</v>
      </c>
      <c r="BP71" s="104" t="s">
        <v>105</v>
      </c>
      <c r="BQ71" s="19" t="s">
        <v>105</v>
      </c>
      <c r="BR71" s="104" t="s">
        <v>105</v>
      </c>
      <c r="BS71" s="19" t="s">
        <v>105</v>
      </c>
      <c r="BT71" s="104" t="s">
        <v>105</v>
      </c>
      <c r="BU71" s="19" t="s">
        <v>105</v>
      </c>
      <c r="BV71" s="19" t="s">
        <v>105</v>
      </c>
      <c r="BW71" s="98" t="str">
        <f t="shared" ref="BW71" si="218">IF(SUM(AN71)-SUM(E71)=0,"нд",SUM(AN71)-SUM(E71))</f>
        <v>нд</v>
      </c>
      <c r="BX71" s="98" t="str">
        <f>IF(SUM(AO71)-SUM(F71)=0,"нд",SUM(AO71)-SUM(F71))</f>
        <v>нд</v>
      </c>
      <c r="BY71" s="98" t="str">
        <f>IF(SUM(AP71)-SUM(G71)=0,"нд",SUM(AP71)-SUM(G71))</f>
        <v>нд</v>
      </c>
      <c r="BZ71" s="98" t="str">
        <f t="shared" ref="BZ71" si="219">IF(SUM(AQ71)-SUM(H71)=0,"нд",SUM(AQ71)-SUM(H71))</f>
        <v>нд</v>
      </c>
      <c r="CA71" s="98" t="str">
        <f t="shared" ref="CA71" si="220">IF(SUM(AR71)-SUM(I71)=0,"нд",SUM(AR71)-SUM(I71))</f>
        <v>нд</v>
      </c>
      <c r="CB71" s="98" t="str">
        <f t="shared" ref="CB71" si="221">IF(SUM(AS71)-SUM(J71)=0,"нд",SUM(AS71)-SUM(J71))</f>
        <v>нд</v>
      </c>
      <c r="CC71" s="98" t="str">
        <f t="shared" ref="CC71" si="222">IF(SUM(AT71)-SUM(K71)=0,"нд",SUM(AT71)-SUM(K71))</f>
        <v>нд</v>
      </c>
      <c r="CD71" s="55"/>
    </row>
    <row r="72" spans="1:82" ht="31.5">
      <c r="A72" s="64" t="s">
        <v>298</v>
      </c>
      <c r="B72" s="24" t="s">
        <v>299</v>
      </c>
      <c r="C72" s="65" t="s">
        <v>104</v>
      </c>
      <c r="D72" s="51" t="s">
        <v>105</v>
      </c>
      <c r="E72" s="42">
        <f t="shared" ref="E72:K72" si="223">IF(NOT(SUM(E73,E129,E151,E169)=0),SUM(E73,E129,E151,E169),"нд")</f>
        <v>2.2300000000000004</v>
      </c>
      <c r="F72" s="42" t="str">
        <f t="shared" si="223"/>
        <v>нд</v>
      </c>
      <c r="G72" s="42">
        <f t="shared" si="223"/>
        <v>0.998</v>
      </c>
      <c r="H72" s="42" t="str">
        <f t="shared" si="223"/>
        <v>нд</v>
      </c>
      <c r="I72" s="42">
        <f t="shared" si="223"/>
        <v>0.35</v>
      </c>
      <c r="J72" s="42" t="str">
        <f t="shared" si="223"/>
        <v>нд</v>
      </c>
      <c r="K72" s="66">
        <f t="shared" si="223"/>
        <v>69</v>
      </c>
      <c r="L72" s="42" t="str">
        <f t="shared" ref="L72:AT72" si="224">IF(NOT(SUM(L73,L129,L151,L169)=0),SUM(L73,L129,L151,L169),"нд")</f>
        <v>нд</v>
      </c>
      <c r="M72" s="42" t="str">
        <f t="shared" si="224"/>
        <v>нд</v>
      </c>
      <c r="N72" s="42" t="str">
        <f t="shared" si="224"/>
        <v>нд</v>
      </c>
      <c r="O72" s="42" t="str">
        <f t="shared" si="224"/>
        <v>нд</v>
      </c>
      <c r="P72" s="42" t="str">
        <f t="shared" si="224"/>
        <v>нд</v>
      </c>
      <c r="Q72" s="42" t="str">
        <f t="shared" si="224"/>
        <v>нд</v>
      </c>
      <c r="R72" s="66" t="str">
        <f t="shared" si="224"/>
        <v>нд</v>
      </c>
      <c r="S72" s="42" t="str">
        <f t="shared" si="224"/>
        <v>нд</v>
      </c>
      <c r="T72" s="42" t="str">
        <f t="shared" si="224"/>
        <v>нд</v>
      </c>
      <c r="U72" s="42" t="str">
        <f t="shared" si="224"/>
        <v>нд</v>
      </c>
      <c r="V72" s="42" t="str">
        <f t="shared" si="224"/>
        <v>нд</v>
      </c>
      <c r="W72" s="42" t="str">
        <f t="shared" si="224"/>
        <v>нд</v>
      </c>
      <c r="X72" s="42" t="str">
        <f t="shared" si="224"/>
        <v>нд</v>
      </c>
      <c r="Y72" s="66" t="str">
        <f t="shared" si="224"/>
        <v>нд</v>
      </c>
      <c r="Z72" s="42">
        <f t="shared" si="224"/>
        <v>2.2300000000000004</v>
      </c>
      <c r="AA72" s="42" t="str">
        <f t="shared" si="224"/>
        <v>нд</v>
      </c>
      <c r="AB72" s="42">
        <f t="shared" si="224"/>
        <v>0.998</v>
      </c>
      <c r="AC72" s="42" t="str">
        <f t="shared" si="224"/>
        <v>нд</v>
      </c>
      <c r="AD72" s="42">
        <f t="shared" si="224"/>
        <v>0.35</v>
      </c>
      <c r="AE72" s="42" t="str">
        <f t="shared" si="224"/>
        <v>нд</v>
      </c>
      <c r="AF72" s="66">
        <f t="shared" si="224"/>
        <v>68</v>
      </c>
      <c r="AG72" s="42" t="str">
        <f t="shared" si="224"/>
        <v>нд</v>
      </c>
      <c r="AH72" s="42" t="str">
        <f t="shared" si="224"/>
        <v>нд</v>
      </c>
      <c r="AI72" s="42" t="str">
        <f t="shared" si="224"/>
        <v>нд</v>
      </c>
      <c r="AJ72" s="42" t="str">
        <f t="shared" si="224"/>
        <v>нд</v>
      </c>
      <c r="AK72" s="42" t="str">
        <f t="shared" si="224"/>
        <v>нд</v>
      </c>
      <c r="AL72" s="42" t="str">
        <f t="shared" si="224"/>
        <v>нд</v>
      </c>
      <c r="AM72" s="66">
        <f t="shared" si="224"/>
        <v>1</v>
      </c>
      <c r="AN72" s="42">
        <f t="shared" si="224"/>
        <v>2.2300000000000004</v>
      </c>
      <c r="AO72" s="42" t="str">
        <f t="shared" si="224"/>
        <v>нд</v>
      </c>
      <c r="AP72" s="42">
        <f t="shared" si="224"/>
        <v>0.85499999999999998</v>
      </c>
      <c r="AQ72" s="42" t="str">
        <f t="shared" si="224"/>
        <v>нд</v>
      </c>
      <c r="AR72" s="42">
        <f t="shared" si="224"/>
        <v>0.16</v>
      </c>
      <c r="AS72" s="42" t="str">
        <f t="shared" si="224"/>
        <v>нд</v>
      </c>
      <c r="AT72" s="42">
        <f t="shared" si="224"/>
        <v>95</v>
      </c>
      <c r="AU72" s="42" t="str">
        <f t="shared" ref="AU72:BW72" si="225">IF(NOT(SUM(AU73,AU129,AU151,AU169)=0),SUM(AU73,AU129,AU151,AU169),"нд")</f>
        <v>нд</v>
      </c>
      <c r="AV72" s="42" t="str">
        <f t="shared" si="225"/>
        <v>нд</v>
      </c>
      <c r="AW72" s="42" t="str">
        <f t="shared" si="225"/>
        <v>нд</v>
      </c>
      <c r="AX72" s="42" t="str">
        <f t="shared" si="225"/>
        <v>нд</v>
      </c>
      <c r="AY72" s="42" t="str">
        <f t="shared" si="225"/>
        <v>нд</v>
      </c>
      <c r="AZ72" s="42" t="str">
        <f t="shared" si="225"/>
        <v>нд</v>
      </c>
      <c r="BA72" s="66" t="str">
        <f t="shared" si="225"/>
        <v>нд</v>
      </c>
      <c r="BB72" s="42" t="str">
        <f t="shared" si="225"/>
        <v>нд</v>
      </c>
      <c r="BC72" s="42" t="str">
        <f t="shared" si="225"/>
        <v>нд</v>
      </c>
      <c r="BD72" s="42" t="str">
        <f t="shared" si="225"/>
        <v>нд</v>
      </c>
      <c r="BE72" s="42" t="str">
        <f t="shared" si="225"/>
        <v>нд</v>
      </c>
      <c r="BF72" s="42" t="str">
        <f t="shared" si="225"/>
        <v>нд</v>
      </c>
      <c r="BG72" s="42" t="str">
        <f t="shared" si="225"/>
        <v>нд</v>
      </c>
      <c r="BH72" s="66" t="str">
        <f t="shared" si="225"/>
        <v>нд</v>
      </c>
      <c r="BI72" s="42">
        <f t="shared" si="225"/>
        <v>0.8</v>
      </c>
      <c r="BJ72" s="42" t="str">
        <f t="shared" si="225"/>
        <v>нд</v>
      </c>
      <c r="BK72" s="42" t="str">
        <f t="shared" si="225"/>
        <v>нд</v>
      </c>
      <c r="BL72" s="42" t="str">
        <f t="shared" si="225"/>
        <v>нд</v>
      </c>
      <c r="BM72" s="42" t="str">
        <f t="shared" si="225"/>
        <v>нд</v>
      </c>
      <c r="BN72" s="42" t="str">
        <f t="shared" si="225"/>
        <v>нд</v>
      </c>
      <c r="BO72" s="66" t="str">
        <f t="shared" si="225"/>
        <v>нд</v>
      </c>
      <c r="BP72" s="42">
        <f t="shared" si="225"/>
        <v>1.4300000000000002</v>
      </c>
      <c r="BQ72" s="42" t="str">
        <f t="shared" si="225"/>
        <v>нд</v>
      </c>
      <c r="BR72" s="42">
        <f t="shared" si="225"/>
        <v>0.85499999999999998</v>
      </c>
      <c r="BS72" s="42" t="str">
        <f t="shared" si="225"/>
        <v>нд</v>
      </c>
      <c r="BT72" s="42">
        <f t="shared" si="225"/>
        <v>0.16</v>
      </c>
      <c r="BU72" s="42" t="str">
        <f t="shared" si="225"/>
        <v>нд</v>
      </c>
      <c r="BV72" s="42">
        <f t="shared" si="225"/>
        <v>95</v>
      </c>
      <c r="BW72" s="42" t="str">
        <f t="shared" si="225"/>
        <v>нд</v>
      </c>
      <c r="BX72" s="42" t="str">
        <f t="shared" ref="BX72:CC72" si="226">IF(NOT(SUM(BX73,BX129,BX151,BX169)=0),SUM(BX73,BX129,BX151,BX169),"нд")</f>
        <v>нд</v>
      </c>
      <c r="BY72" s="42">
        <f t="shared" si="226"/>
        <v>-0.14300000000000013</v>
      </c>
      <c r="BZ72" s="42" t="str">
        <f t="shared" si="226"/>
        <v>нд</v>
      </c>
      <c r="CA72" s="42">
        <f t="shared" si="226"/>
        <v>-0.19</v>
      </c>
      <c r="CB72" s="42" t="str">
        <f t="shared" si="226"/>
        <v>нд</v>
      </c>
      <c r="CC72" s="42">
        <f t="shared" si="226"/>
        <v>26</v>
      </c>
      <c r="CD72" s="55"/>
    </row>
    <row r="73" spans="1:82" ht="63">
      <c r="A73" s="67" t="s">
        <v>300</v>
      </c>
      <c r="B73" s="25" t="s">
        <v>301</v>
      </c>
      <c r="C73" s="68" t="s">
        <v>104</v>
      </c>
      <c r="D73" s="51" t="s">
        <v>105</v>
      </c>
      <c r="E73" s="43">
        <f t="shared" ref="E73:K73" si="227">IF(NOT(SUM(E74,E76)=0),SUM(E74,E76),"нд")</f>
        <v>2.2300000000000004</v>
      </c>
      <c r="F73" s="43" t="str">
        <f t="shared" si="227"/>
        <v>нд</v>
      </c>
      <c r="G73" s="43" t="str">
        <f t="shared" si="227"/>
        <v>нд</v>
      </c>
      <c r="H73" s="43" t="str">
        <f t="shared" si="227"/>
        <v>нд</v>
      </c>
      <c r="I73" s="43" t="str">
        <f t="shared" si="227"/>
        <v>нд</v>
      </c>
      <c r="J73" s="43" t="str">
        <f t="shared" si="227"/>
        <v>нд</v>
      </c>
      <c r="K73" s="69">
        <f t="shared" si="227"/>
        <v>5</v>
      </c>
      <c r="L73" s="43" t="str">
        <f t="shared" ref="L73:AT73" si="228">IF(NOT(SUM(L74,L76)=0),SUM(L74,L76),"нд")</f>
        <v>нд</v>
      </c>
      <c r="M73" s="43" t="str">
        <f t="shared" si="228"/>
        <v>нд</v>
      </c>
      <c r="N73" s="43" t="str">
        <f t="shared" si="228"/>
        <v>нд</v>
      </c>
      <c r="O73" s="43" t="str">
        <f t="shared" si="228"/>
        <v>нд</v>
      </c>
      <c r="P73" s="43" t="str">
        <f t="shared" si="228"/>
        <v>нд</v>
      </c>
      <c r="Q73" s="43" t="str">
        <f t="shared" si="228"/>
        <v>нд</v>
      </c>
      <c r="R73" s="69" t="str">
        <f t="shared" si="228"/>
        <v>нд</v>
      </c>
      <c r="S73" s="43" t="str">
        <f t="shared" si="228"/>
        <v>нд</v>
      </c>
      <c r="T73" s="43" t="str">
        <f t="shared" si="228"/>
        <v>нд</v>
      </c>
      <c r="U73" s="43" t="str">
        <f t="shared" si="228"/>
        <v>нд</v>
      </c>
      <c r="V73" s="43" t="str">
        <f t="shared" si="228"/>
        <v>нд</v>
      </c>
      <c r="W73" s="43" t="str">
        <f t="shared" si="228"/>
        <v>нд</v>
      </c>
      <c r="X73" s="43" t="str">
        <f t="shared" si="228"/>
        <v>нд</v>
      </c>
      <c r="Y73" s="69" t="str">
        <f t="shared" si="228"/>
        <v>нд</v>
      </c>
      <c r="Z73" s="43">
        <f t="shared" si="228"/>
        <v>2.2300000000000004</v>
      </c>
      <c r="AA73" s="43" t="str">
        <f t="shared" si="228"/>
        <v>нд</v>
      </c>
      <c r="AB73" s="43" t="str">
        <f t="shared" si="228"/>
        <v>нд</v>
      </c>
      <c r="AC73" s="43" t="str">
        <f t="shared" si="228"/>
        <v>нд</v>
      </c>
      <c r="AD73" s="43" t="str">
        <f t="shared" si="228"/>
        <v>нд</v>
      </c>
      <c r="AE73" s="43" t="str">
        <f t="shared" si="228"/>
        <v>нд</v>
      </c>
      <c r="AF73" s="69">
        <f t="shared" si="228"/>
        <v>5</v>
      </c>
      <c r="AG73" s="43" t="str">
        <f t="shared" si="228"/>
        <v>нд</v>
      </c>
      <c r="AH73" s="43" t="str">
        <f t="shared" si="228"/>
        <v>нд</v>
      </c>
      <c r="AI73" s="43" t="str">
        <f t="shared" si="228"/>
        <v>нд</v>
      </c>
      <c r="AJ73" s="43" t="str">
        <f t="shared" si="228"/>
        <v>нд</v>
      </c>
      <c r="AK73" s="43" t="str">
        <f t="shared" si="228"/>
        <v>нд</v>
      </c>
      <c r="AL73" s="43" t="str">
        <f t="shared" si="228"/>
        <v>нд</v>
      </c>
      <c r="AM73" s="69" t="str">
        <f t="shared" si="228"/>
        <v>нд</v>
      </c>
      <c r="AN73" s="43">
        <f t="shared" si="228"/>
        <v>2.2300000000000004</v>
      </c>
      <c r="AO73" s="43" t="str">
        <f t="shared" si="228"/>
        <v>нд</v>
      </c>
      <c r="AP73" s="43" t="str">
        <f t="shared" si="228"/>
        <v>нд</v>
      </c>
      <c r="AQ73" s="43" t="str">
        <f t="shared" si="228"/>
        <v>нд</v>
      </c>
      <c r="AR73" s="43" t="str">
        <f t="shared" si="228"/>
        <v>нд</v>
      </c>
      <c r="AS73" s="43" t="str">
        <f t="shared" si="228"/>
        <v>нд</v>
      </c>
      <c r="AT73" s="43">
        <f t="shared" si="228"/>
        <v>5</v>
      </c>
      <c r="AU73" s="43" t="str">
        <f t="shared" ref="AU73:BW73" si="229">IF(NOT(SUM(AU74,AU76)=0),SUM(AU74,AU76),"нд")</f>
        <v>нд</v>
      </c>
      <c r="AV73" s="43" t="str">
        <f t="shared" si="229"/>
        <v>нд</v>
      </c>
      <c r="AW73" s="43" t="str">
        <f t="shared" si="229"/>
        <v>нд</v>
      </c>
      <c r="AX73" s="43" t="str">
        <f t="shared" si="229"/>
        <v>нд</v>
      </c>
      <c r="AY73" s="43" t="str">
        <f t="shared" si="229"/>
        <v>нд</v>
      </c>
      <c r="AZ73" s="43" t="str">
        <f t="shared" si="229"/>
        <v>нд</v>
      </c>
      <c r="BA73" s="69" t="str">
        <f t="shared" si="229"/>
        <v>нд</v>
      </c>
      <c r="BB73" s="43" t="str">
        <f t="shared" si="229"/>
        <v>нд</v>
      </c>
      <c r="BC73" s="43" t="str">
        <f t="shared" si="229"/>
        <v>нд</v>
      </c>
      <c r="BD73" s="43" t="str">
        <f t="shared" si="229"/>
        <v>нд</v>
      </c>
      <c r="BE73" s="43" t="str">
        <f t="shared" si="229"/>
        <v>нд</v>
      </c>
      <c r="BF73" s="43" t="str">
        <f t="shared" si="229"/>
        <v>нд</v>
      </c>
      <c r="BG73" s="43" t="str">
        <f t="shared" si="229"/>
        <v>нд</v>
      </c>
      <c r="BH73" s="69" t="str">
        <f t="shared" si="229"/>
        <v>нд</v>
      </c>
      <c r="BI73" s="43">
        <f t="shared" si="229"/>
        <v>0.8</v>
      </c>
      <c r="BJ73" s="43" t="str">
        <f t="shared" si="229"/>
        <v>нд</v>
      </c>
      <c r="BK73" s="43" t="str">
        <f t="shared" si="229"/>
        <v>нд</v>
      </c>
      <c r="BL73" s="43" t="str">
        <f t="shared" si="229"/>
        <v>нд</v>
      </c>
      <c r="BM73" s="43" t="str">
        <f t="shared" si="229"/>
        <v>нд</v>
      </c>
      <c r="BN73" s="43" t="str">
        <f t="shared" si="229"/>
        <v>нд</v>
      </c>
      <c r="BO73" s="69" t="str">
        <f t="shared" si="229"/>
        <v>нд</v>
      </c>
      <c r="BP73" s="43">
        <f t="shared" si="229"/>
        <v>1.4300000000000002</v>
      </c>
      <c r="BQ73" s="43" t="str">
        <f t="shared" si="229"/>
        <v>нд</v>
      </c>
      <c r="BR73" s="43" t="str">
        <f t="shared" si="229"/>
        <v>нд</v>
      </c>
      <c r="BS73" s="43" t="str">
        <f t="shared" si="229"/>
        <v>нд</v>
      </c>
      <c r="BT73" s="43" t="str">
        <f t="shared" si="229"/>
        <v>нд</v>
      </c>
      <c r="BU73" s="43" t="str">
        <f t="shared" si="229"/>
        <v>нд</v>
      </c>
      <c r="BV73" s="43">
        <f t="shared" si="229"/>
        <v>5</v>
      </c>
      <c r="BW73" s="43" t="str">
        <f t="shared" si="229"/>
        <v>нд</v>
      </c>
      <c r="BX73" s="43" t="str">
        <f t="shared" ref="BX73:CC73" si="230">IF(NOT(SUM(BX74,BX76)=0),SUM(BX74,BX76),"нд")</f>
        <v>нд</v>
      </c>
      <c r="BY73" s="43" t="str">
        <f t="shared" si="230"/>
        <v>нд</v>
      </c>
      <c r="BZ73" s="43" t="str">
        <f t="shared" si="230"/>
        <v>нд</v>
      </c>
      <c r="CA73" s="43" t="str">
        <f t="shared" si="230"/>
        <v>нд</v>
      </c>
      <c r="CB73" s="43" t="str">
        <f t="shared" si="230"/>
        <v>нд</v>
      </c>
      <c r="CC73" s="43" t="str">
        <f t="shared" si="230"/>
        <v>нд</v>
      </c>
      <c r="CD73" s="55"/>
    </row>
    <row r="74" spans="1:82" ht="31.5">
      <c r="A74" s="70" t="s">
        <v>302</v>
      </c>
      <c r="B74" s="26" t="s">
        <v>303</v>
      </c>
      <c r="C74" s="71" t="s">
        <v>104</v>
      </c>
      <c r="D74" s="51" t="s">
        <v>105</v>
      </c>
      <c r="E74" s="44" t="str">
        <f t="shared" ref="E74:AM74" si="231">IF(NOT(SUM(E75)=0),SUM(E75),"нд")</f>
        <v>нд</v>
      </c>
      <c r="F74" s="44" t="str">
        <f t="shared" si="231"/>
        <v>нд</v>
      </c>
      <c r="G74" s="44" t="str">
        <f t="shared" si="231"/>
        <v>нд</v>
      </c>
      <c r="H74" s="44" t="str">
        <f t="shared" si="231"/>
        <v>нд</v>
      </c>
      <c r="I74" s="44" t="str">
        <f t="shared" si="231"/>
        <v>нд</v>
      </c>
      <c r="J74" s="44" t="str">
        <f t="shared" si="231"/>
        <v>нд</v>
      </c>
      <c r="K74" s="72" t="str">
        <f t="shared" si="231"/>
        <v>нд</v>
      </c>
      <c r="L74" s="44" t="str">
        <f t="shared" si="231"/>
        <v>нд</v>
      </c>
      <c r="M74" s="44" t="str">
        <f t="shared" si="231"/>
        <v>нд</v>
      </c>
      <c r="N74" s="44" t="str">
        <f t="shared" si="231"/>
        <v>нд</v>
      </c>
      <c r="O74" s="44" t="str">
        <f t="shared" si="231"/>
        <v>нд</v>
      </c>
      <c r="P74" s="44" t="str">
        <f t="shared" si="231"/>
        <v>нд</v>
      </c>
      <c r="Q74" s="44" t="str">
        <f t="shared" si="231"/>
        <v>нд</v>
      </c>
      <c r="R74" s="72" t="str">
        <f t="shared" si="231"/>
        <v>нд</v>
      </c>
      <c r="S74" s="44" t="str">
        <f t="shared" si="231"/>
        <v>нд</v>
      </c>
      <c r="T74" s="44" t="str">
        <f t="shared" si="231"/>
        <v>нд</v>
      </c>
      <c r="U74" s="44" t="str">
        <f t="shared" si="231"/>
        <v>нд</v>
      </c>
      <c r="V74" s="44" t="str">
        <f t="shared" si="231"/>
        <v>нд</v>
      </c>
      <c r="W74" s="44" t="str">
        <f t="shared" si="231"/>
        <v>нд</v>
      </c>
      <c r="X74" s="44" t="str">
        <f t="shared" si="231"/>
        <v>нд</v>
      </c>
      <c r="Y74" s="72" t="str">
        <f t="shared" si="231"/>
        <v>нд</v>
      </c>
      <c r="Z74" s="44" t="str">
        <f t="shared" si="231"/>
        <v>нд</v>
      </c>
      <c r="AA74" s="44" t="str">
        <f t="shared" si="231"/>
        <v>нд</v>
      </c>
      <c r="AB74" s="44" t="str">
        <f t="shared" si="231"/>
        <v>нд</v>
      </c>
      <c r="AC74" s="44" t="str">
        <f t="shared" si="231"/>
        <v>нд</v>
      </c>
      <c r="AD74" s="44" t="str">
        <f t="shared" si="231"/>
        <v>нд</v>
      </c>
      <c r="AE74" s="44" t="str">
        <f t="shared" si="231"/>
        <v>нд</v>
      </c>
      <c r="AF74" s="72" t="str">
        <f t="shared" si="231"/>
        <v>нд</v>
      </c>
      <c r="AG74" s="44" t="str">
        <f t="shared" si="231"/>
        <v>нд</v>
      </c>
      <c r="AH74" s="44" t="str">
        <f t="shared" si="231"/>
        <v>нд</v>
      </c>
      <c r="AI74" s="44" t="str">
        <f t="shared" si="231"/>
        <v>нд</v>
      </c>
      <c r="AJ74" s="44" t="str">
        <f t="shared" si="231"/>
        <v>нд</v>
      </c>
      <c r="AK74" s="44" t="str">
        <f t="shared" si="231"/>
        <v>нд</v>
      </c>
      <c r="AL74" s="44" t="str">
        <f t="shared" si="231"/>
        <v>нд</v>
      </c>
      <c r="AM74" s="72" t="str">
        <f t="shared" si="231"/>
        <v>нд</v>
      </c>
      <c r="AN74" s="71" t="str">
        <f t="shared" ref="AN74:AT74" si="232">IF(NOT(SUM(AN75)=0),SUM(AN75),"нд")</f>
        <v>нд</v>
      </c>
      <c r="AO74" s="71" t="str">
        <f t="shared" si="232"/>
        <v>нд</v>
      </c>
      <c r="AP74" s="71" t="str">
        <f t="shared" si="232"/>
        <v>нд</v>
      </c>
      <c r="AQ74" s="71" t="str">
        <f t="shared" si="232"/>
        <v>нд</v>
      </c>
      <c r="AR74" s="71" t="str">
        <f t="shared" si="232"/>
        <v>нд</v>
      </c>
      <c r="AS74" s="71" t="str">
        <f t="shared" si="232"/>
        <v>нд</v>
      </c>
      <c r="AT74" s="71" t="str">
        <f t="shared" si="232"/>
        <v>нд</v>
      </c>
      <c r="AU74" s="44" t="str">
        <f t="shared" ref="AU74:CC74" si="233">IF(NOT(SUM(AU75)=0),SUM(AU75),"нд")</f>
        <v>нд</v>
      </c>
      <c r="AV74" s="44" t="str">
        <f t="shared" si="233"/>
        <v>нд</v>
      </c>
      <c r="AW74" s="44" t="str">
        <f t="shared" si="233"/>
        <v>нд</v>
      </c>
      <c r="AX74" s="44" t="str">
        <f t="shared" si="233"/>
        <v>нд</v>
      </c>
      <c r="AY74" s="44" t="str">
        <f t="shared" si="233"/>
        <v>нд</v>
      </c>
      <c r="AZ74" s="44" t="str">
        <f t="shared" si="233"/>
        <v>нд</v>
      </c>
      <c r="BA74" s="72" t="str">
        <f t="shared" si="233"/>
        <v>нд</v>
      </c>
      <c r="BB74" s="44" t="str">
        <f t="shared" si="233"/>
        <v>нд</v>
      </c>
      <c r="BC74" s="44" t="str">
        <f t="shared" si="233"/>
        <v>нд</v>
      </c>
      <c r="BD74" s="44" t="str">
        <f t="shared" si="233"/>
        <v>нд</v>
      </c>
      <c r="BE74" s="44" t="str">
        <f t="shared" si="233"/>
        <v>нд</v>
      </c>
      <c r="BF74" s="44" t="str">
        <f t="shared" si="233"/>
        <v>нд</v>
      </c>
      <c r="BG74" s="44" t="str">
        <f t="shared" si="233"/>
        <v>нд</v>
      </c>
      <c r="BH74" s="72" t="str">
        <f t="shared" si="233"/>
        <v>нд</v>
      </c>
      <c r="BI74" s="44" t="str">
        <f t="shared" si="233"/>
        <v>нд</v>
      </c>
      <c r="BJ74" s="44" t="str">
        <f t="shared" si="233"/>
        <v>нд</v>
      </c>
      <c r="BK74" s="44" t="str">
        <f t="shared" si="233"/>
        <v>нд</v>
      </c>
      <c r="BL74" s="44" t="str">
        <f t="shared" si="233"/>
        <v>нд</v>
      </c>
      <c r="BM74" s="44" t="str">
        <f t="shared" si="233"/>
        <v>нд</v>
      </c>
      <c r="BN74" s="44" t="str">
        <f t="shared" si="233"/>
        <v>нд</v>
      </c>
      <c r="BO74" s="72" t="str">
        <f t="shared" si="233"/>
        <v>нд</v>
      </c>
      <c r="BP74" s="71" t="str">
        <f t="shared" si="233"/>
        <v>нд</v>
      </c>
      <c r="BQ74" s="44" t="str">
        <f t="shared" si="233"/>
        <v>нд</v>
      </c>
      <c r="BR74" s="71" t="str">
        <f t="shared" si="233"/>
        <v>нд</v>
      </c>
      <c r="BS74" s="44" t="str">
        <f t="shared" si="233"/>
        <v>нд</v>
      </c>
      <c r="BT74" s="71" t="str">
        <f t="shared" si="233"/>
        <v>нд</v>
      </c>
      <c r="BU74" s="44" t="str">
        <f t="shared" si="233"/>
        <v>нд</v>
      </c>
      <c r="BV74" s="71" t="str">
        <f t="shared" si="233"/>
        <v>нд</v>
      </c>
      <c r="BW74" s="71" t="str">
        <f t="shared" si="233"/>
        <v>нд</v>
      </c>
      <c r="BX74" s="71" t="str">
        <f t="shared" si="233"/>
        <v>нд</v>
      </c>
      <c r="BY74" s="71" t="str">
        <f t="shared" si="233"/>
        <v>нд</v>
      </c>
      <c r="BZ74" s="71" t="str">
        <f t="shared" si="233"/>
        <v>нд</v>
      </c>
      <c r="CA74" s="71" t="str">
        <f t="shared" si="233"/>
        <v>нд</v>
      </c>
      <c r="CB74" s="71" t="str">
        <f t="shared" si="233"/>
        <v>нд</v>
      </c>
      <c r="CC74" s="71" t="str">
        <f t="shared" si="233"/>
        <v>нд</v>
      </c>
      <c r="CD74" s="55"/>
    </row>
    <row r="75" spans="1:82">
      <c r="A75" s="27" t="s">
        <v>105</v>
      </c>
      <c r="B75" s="27" t="s">
        <v>105</v>
      </c>
      <c r="C75" s="27" t="s">
        <v>105</v>
      </c>
      <c r="D75" s="51" t="s">
        <v>105</v>
      </c>
      <c r="E75" s="46" t="s">
        <v>105</v>
      </c>
      <c r="F75" s="46" t="s">
        <v>105</v>
      </c>
      <c r="G75" s="46" t="s">
        <v>105</v>
      </c>
      <c r="H75" s="46" t="s">
        <v>105</v>
      </c>
      <c r="I75" s="46" t="s">
        <v>105</v>
      </c>
      <c r="J75" s="46" t="s">
        <v>105</v>
      </c>
      <c r="K75" s="76" t="s">
        <v>105</v>
      </c>
      <c r="L75" s="46" t="s">
        <v>105</v>
      </c>
      <c r="M75" s="46" t="s">
        <v>105</v>
      </c>
      <c r="N75" s="46" t="s">
        <v>105</v>
      </c>
      <c r="O75" s="46" t="s">
        <v>105</v>
      </c>
      <c r="P75" s="46" t="s">
        <v>105</v>
      </c>
      <c r="Q75" s="46" t="s">
        <v>105</v>
      </c>
      <c r="R75" s="76" t="s">
        <v>105</v>
      </c>
      <c r="S75" s="46" t="s">
        <v>105</v>
      </c>
      <c r="T75" s="46" t="s">
        <v>105</v>
      </c>
      <c r="U75" s="46" t="s">
        <v>105</v>
      </c>
      <c r="V75" s="46" t="s">
        <v>105</v>
      </c>
      <c r="W75" s="46" t="s">
        <v>105</v>
      </c>
      <c r="X75" s="46" t="s">
        <v>105</v>
      </c>
      <c r="Y75" s="76" t="s">
        <v>105</v>
      </c>
      <c r="Z75" s="46" t="s">
        <v>105</v>
      </c>
      <c r="AA75" s="46" t="s">
        <v>105</v>
      </c>
      <c r="AB75" s="46" t="s">
        <v>105</v>
      </c>
      <c r="AC75" s="46" t="s">
        <v>105</v>
      </c>
      <c r="AD75" s="46" t="s">
        <v>105</v>
      </c>
      <c r="AE75" s="46" t="s">
        <v>105</v>
      </c>
      <c r="AF75" s="76" t="s">
        <v>105</v>
      </c>
      <c r="AG75" s="46" t="s">
        <v>105</v>
      </c>
      <c r="AH75" s="46" t="s">
        <v>105</v>
      </c>
      <c r="AI75" s="46" t="s">
        <v>105</v>
      </c>
      <c r="AJ75" s="46" t="s">
        <v>105</v>
      </c>
      <c r="AK75" s="46" t="s">
        <v>105</v>
      </c>
      <c r="AL75" s="46" t="s">
        <v>105</v>
      </c>
      <c r="AM75" s="76" t="s">
        <v>105</v>
      </c>
      <c r="AN75" s="103" t="str">
        <f t="shared" ref="AN75" si="234">IF(NOT(SUM(AU75,BB75,BI75,BP75)=0),SUM(AU75,BB75,BI75,BP75),"нд")</f>
        <v>нд</v>
      </c>
      <c r="AO75" s="102" t="str">
        <f t="shared" ref="AO75" si="235">IF(NOT(SUM(AV75,BC75,BJ75,BQ75)=0),SUM(AV75,BC75,BJ75,BQ75),"нд")</f>
        <v>нд</v>
      </c>
      <c r="AP75" s="102" t="str">
        <f t="shared" ref="AP75" si="236">IF(NOT(SUM(AW75,BD75,BK75,BR75)=0),SUM(AW75,BD75,BK75,BR75),"нд")</f>
        <v>нд</v>
      </c>
      <c r="AQ75" s="102" t="str">
        <f t="shared" ref="AQ75" si="237">IF(NOT(SUM(AX75,BE75,BL75,BS75)=0),SUM(AX75,BE75,BL75,BS75),"нд")</f>
        <v>нд</v>
      </c>
      <c r="AR75" s="102" t="str">
        <f t="shared" ref="AR75" si="238">IF(NOT(SUM(AY75,BF75,BM75,BT75)=0),SUM(AY75,BF75,BM75,BT75),"нд")</f>
        <v>нд</v>
      </c>
      <c r="AS75" s="102" t="str">
        <f t="shared" ref="AS75" si="239">IF(NOT(SUM(AZ75,BG75,BN75,BU75)=0),SUM(AZ75,BG75,BN75,BU75),"нд")</f>
        <v>нд</v>
      </c>
      <c r="AT75" s="102" t="str">
        <f>IF(NOT(SUM(BA75,BH75,BO75,BV75)=0),SUM(BA75,BH75,BO75,BV75),"нд")</f>
        <v>нд</v>
      </c>
      <c r="AU75" s="46" t="s">
        <v>105</v>
      </c>
      <c r="AV75" s="46" t="s">
        <v>105</v>
      </c>
      <c r="AW75" s="46" t="s">
        <v>105</v>
      </c>
      <c r="AX75" s="46" t="s">
        <v>105</v>
      </c>
      <c r="AY75" s="46" t="s">
        <v>105</v>
      </c>
      <c r="AZ75" s="46" t="s">
        <v>105</v>
      </c>
      <c r="BA75" s="76" t="s">
        <v>105</v>
      </c>
      <c r="BB75" s="46" t="s">
        <v>105</v>
      </c>
      <c r="BC75" s="46" t="s">
        <v>105</v>
      </c>
      <c r="BD75" s="46" t="s">
        <v>105</v>
      </c>
      <c r="BE75" s="46" t="s">
        <v>105</v>
      </c>
      <c r="BF75" s="46" t="s">
        <v>105</v>
      </c>
      <c r="BG75" s="46" t="s">
        <v>105</v>
      </c>
      <c r="BH75" s="76" t="s">
        <v>105</v>
      </c>
      <c r="BI75" s="46" t="s">
        <v>105</v>
      </c>
      <c r="BJ75" s="46" t="s">
        <v>105</v>
      </c>
      <c r="BK75" s="46" t="s">
        <v>105</v>
      </c>
      <c r="BL75" s="46" t="s">
        <v>105</v>
      </c>
      <c r="BM75" s="46" t="s">
        <v>105</v>
      </c>
      <c r="BN75" s="46" t="s">
        <v>105</v>
      </c>
      <c r="BO75" s="76" t="s">
        <v>105</v>
      </c>
      <c r="BP75" s="27" t="s">
        <v>105</v>
      </c>
      <c r="BQ75" s="46" t="s">
        <v>105</v>
      </c>
      <c r="BR75" s="27" t="s">
        <v>105</v>
      </c>
      <c r="BS75" s="46" t="s">
        <v>105</v>
      </c>
      <c r="BT75" s="27" t="s">
        <v>105</v>
      </c>
      <c r="BU75" s="46" t="s">
        <v>105</v>
      </c>
      <c r="BV75" s="27" t="s">
        <v>105</v>
      </c>
      <c r="BW75" s="98" t="str">
        <f t="shared" ref="BW75" si="240">IF(SUM(AN75)-SUM(E75)=0,"нд",SUM(AN75)-SUM(E75))</f>
        <v>нд</v>
      </c>
      <c r="BX75" s="98" t="str">
        <f>IF(SUM(AO75)-SUM(F75)=0,"нд",SUM(AO75)-SUM(F75))</f>
        <v>нд</v>
      </c>
      <c r="BY75" s="98" t="str">
        <f>IF(SUM(AP75)-SUM(G75)=0,"нд",SUM(AP75)-SUM(G75))</f>
        <v>нд</v>
      </c>
      <c r="BZ75" s="98" t="str">
        <f t="shared" ref="BZ75" si="241">IF(SUM(AQ75)-SUM(H75)=0,"нд",SUM(AQ75)-SUM(H75))</f>
        <v>нд</v>
      </c>
      <c r="CA75" s="98" t="str">
        <f t="shared" ref="CA75" si="242">IF(SUM(AR75)-SUM(I75)=0,"нд",SUM(AR75)-SUM(I75))</f>
        <v>нд</v>
      </c>
      <c r="CB75" s="98" t="str">
        <f t="shared" ref="CB75" si="243">IF(SUM(AS75)-SUM(J75)=0,"нд",SUM(AS75)-SUM(J75))</f>
        <v>нд</v>
      </c>
      <c r="CC75" s="98" t="str">
        <f t="shared" ref="CC75" si="244">IF(SUM(AT75)-SUM(K75)=0,"нд",SUM(AT75)-SUM(K75))</f>
        <v>нд</v>
      </c>
      <c r="CD75" s="55"/>
    </row>
    <row r="76" spans="1:82" ht="47.25">
      <c r="A76" s="70" t="s">
        <v>304</v>
      </c>
      <c r="B76" s="26" t="s">
        <v>305</v>
      </c>
      <c r="C76" s="71" t="s">
        <v>104</v>
      </c>
      <c r="D76" s="51" t="s">
        <v>105</v>
      </c>
      <c r="E76" s="44">
        <f t="shared" ref="E76:K76" si="245">IF(NOT(SUM(E77,E89)=0),SUM(E77,E89),"нд")</f>
        <v>2.2300000000000004</v>
      </c>
      <c r="F76" s="44" t="str">
        <f t="shared" si="245"/>
        <v>нд</v>
      </c>
      <c r="G76" s="44" t="str">
        <f t="shared" si="245"/>
        <v>нд</v>
      </c>
      <c r="H76" s="44" t="str">
        <f t="shared" si="245"/>
        <v>нд</v>
      </c>
      <c r="I76" s="44" t="str">
        <f t="shared" si="245"/>
        <v>нд</v>
      </c>
      <c r="J76" s="44" t="str">
        <f t="shared" si="245"/>
        <v>нд</v>
      </c>
      <c r="K76" s="72">
        <f t="shared" si="245"/>
        <v>5</v>
      </c>
      <c r="L76" s="44" t="str">
        <f t="shared" ref="L76:AT76" si="246">IF(NOT(SUM(L77,L89)=0),SUM(L77,L89),"нд")</f>
        <v>нд</v>
      </c>
      <c r="M76" s="44" t="str">
        <f t="shared" si="246"/>
        <v>нд</v>
      </c>
      <c r="N76" s="44" t="str">
        <f t="shared" si="246"/>
        <v>нд</v>
      </c>
      <c r="O76" s="44" t="str">
        <f t="shared" si="246"/>
        <v>нд</v>
      </c>
      <c r="P76" s="44" t="str">
        <f t="shared" si="246"/>
        <v>нд</v>
      </c>
      <c r="Q76" s="44" t="str">
        <f t="shared" si="246"/>
        <v>нд</v>
      </c>
      <c r="R76" s="72" t="s">
        <v>105</v>
      </c>
      <c r="S76" s="44" t="str">
        <f t="shared" si="246"/>
        <v>нд</v>
      </c>
      <c r="T76" s="44" t="str">
        <f t="shared" si="246"/>
        <v>нд</v>
      </c>
      <c r="U76" s="44" t="str">
        <f t="shared" si="246"/>
        <v>нд</v>
      </c>
      <c r="V76" s="44" t="str">
        <f t="shared" si="246"/>
        <v>нд</v>
      </c>
      <c r="W76" s="44" t="str">
        <f t="shared" si="246"/>
        <v>нд</v>
      </c>
      <c r="X76" s="44" t="str">
        <f t="shared" si="246"/>
        <v>нд</v>
      </c>
      <c r="Y76" s="72" t="str">
        <f t="shared" si="246"/>
        <v>нд</v>
      </c>
      <c r="Z76" s="44">
        <f t="shared" si="246"/>
        <v>2.2300000000000004</v>
      </c>
      <c r="AA76" s="44" t="str">
        <f t="shared" si="246"/>
        <v>нд</v>
      </c>
      <c r="AB76" s="44" t="str">
        <f t="shared" si="246"/>
        <v>нд</v>
      </c>
      <c r="AC76" s="44" t="str">
        <f t="shared" si="246"/>
        <v>нд</v>
      </c>
      <c r="AD76" s="44" t="str">
        <f t="shared" si="246"/>
        <v>нд</v>
      </c>
      <c r="AE76" s="44" t="str">
        <f t="shared" si="246"/>
        <v>нд</v>
      </c>
      <c r="AF76" s="72">
        <f t="shared" si="246"/>
        <v>5</v>
      </c>
      <c r="AG76" s="44" t="str">
        <f t="shared" si="246"/>
        <v>нд</v>
      </c>
      <c r="AH76" s="44" t="str">
        <f t="shared" si="246"/>
        <v>нд</v>
      </c>
      <c r="AI76" s="44" t="str">
        <f t="shared" si="246"/>
        <v>нд</v>
      </c>
      <c r="AJ76" s="44" t="str">
        <f t="shared" si="246"/>
        <v>нд</v>
      </c>
      <c r="AK76" s="44" t="str">
        <f t="shared" si="246"/>
        <v>нд</v>
      </c>
      <c r="AL76" s="44" t="str">
        <f t="shared" si="246"/>
        <v>нд</v>
      </c>
      <c r="AM76" s="72" t="str">
        <f t="shared" si="246"/>
        <v>нд</v>
      </c>
      <c r="AN76" s="44">
        <f t="shared" si="246"/>
        <v>2.2300000000000004</v>
      </c>
      <c r="AO76" s="71" t="str">
        <f t="shared" si="246"/>
        <v>нд</v>
      </c>
      <c r="AP76" s="71" t="str">
        <f t="shared" si="246"/>
        <v>нд</v>
      </c>
      <c r="AQ76" s="71" t="str">
        <f t="shared" si="246"/>
        <v>нд</v>
      </c>
      <c r="AR76" s="71" t="str">
        <f t="shared" si="246"/>
        <v>нд</v>
      </c>
      <c r="AS76" s="71" t="str">
        <f t="shared" si="246"/>
        <v>нд</v>
      </c>
      <c r="AT76" s="71">
        <f t="shared" si="246"/>
        <v>5</v>
      </c>
      <c r="AU76" s="44" t="str">
        <f t="shared" ref="AU76:AZ76" si="247">IF(NOT(SUM(AU77,AU89)=0),SUM(AU77,AU89),"нд")</f>
        <v>нд</v>
      </c>
      <c r="AV76" s="44" t="str">
        <f t="shared" si="247"/>
        <v>нд</v>
      </c>
      <c r="AW76" s="44" t="str">
        <f t="shared" si="247"/>
        <v>нд</v>
      </c>
      <c r="AX76" s="44" t="str">
        <f t="shared" si="247"/>
        <v>нд</v>
      </c>
      <c r="AY76" s="44" t="str">
        <f t="shared" si="247"/>
        <v>нд</v>
      </c>
      <c r="AZ76" s="44" t="str">
        <f t="shared" si="247"/>
        <v>нд</v>
      </c>
      <c r="BA76" s="72" t="s">
        <v>105</v>
      </c>
      <c r="BB76" s="44" t="str">
        <f t="shared" ref="BB76:BG76" si="248">IF(NOT(SUM(BB77,BB89)=0),SUM(BB77,BB89),"нд")</f>
        <v>нд</v>
      </c>
      <c r="BC76" s="44" t="str">
        <f t="shared" si="248"/>
        <v>нд</v>
      </c>
      <c r="BD76" s="44" t="str">
        <f t="shared" si="248"/>
        <v>нд</v>
      </c>
      <c r="BE76" s="44" t="str">
        <f t="shared" si="248"/>
        <v>нд</v>
      </c>
      <c r="BF76" s="44" t="str">
        <f t="shared" si="248"/>
        <v>нд</v>
      </c>
      <c r="BG76" s="44" t="str">
        <f t="shared" si="248"/>
        <v>нд</v>
      </c>
      <c r="BH76" s="72" t="s">
        <v>105</v>
      </c>
      <c r="BI76" s="44">
        <f t="shared" ref="BI76:BN76" si="249">IF(NOT(SUM(BI77,BI89)=0),SUM(BI77,BI89),"нд")</f>
        <v>0.8</v>
      </c>
      <c r="BJ76" s="44" t="str">
        <f t="shared" si="249"/>
        <v>нд</v>
      </c>
      <c r="BK76" s="44" t="str">
        <f t="shared" si="249"/>
        <v>нд</v>
      </c>
      <c r="BL76" s="44" t="str">
        <f t="shared" si="249"/>
        <v>нд</v>
      </c>
      <c r="BM76" s="44" t="str">
        <f t="shared" si="249"/>
        <v>нд</v>
      </c>
      <c r="BN76" s="44" t="str">
        <f t="shared" si="249"/>
        <v>нд</v>
      </c>
      <c r="BO76" s="72" t="s">
        <v>105</v>
      </c>
      <c r="BP76" s="71">
        <f t="shared" ref="BP76" si="250">IF(NOT(SUM(BP77,BP89)=0),SUM(BP77,BP89),"нд")</f>
        <v>1.4300000000000002</v>
      </c>
      <c r="BQ76" s="44" t="str">
        <f t="shared" ref="BQ76:BV76" si="251">IF(NOT(SUM(BQ77,BQ89)=0),SUM(BQ77,BQ89),"нд")</f>
        <v>нд</v>
      </c>
      <c r="BR76" s="71" t="str">
        <f t="shared" si="251"/>
        <v>нд</v>
      </c>
      <c r="BS76" s="44" t="str">
        <f t="shared" si="251"/>
        <v>нд</v>
      </c>
      <c r="BT76" s="71" t="str">
        <f t="shared" si="251"/>
        <v>нд</v>
      </c>
      <c r="BU76" s="44" t="str">
        <f t="shared" si="251"/>
        <v>нд</v>
      </c>
      <c r="BV76" s="71">
        <f t="shared" si="251"/>
        <v>5</v>
      </c>
      <c r="BW76" s="71" t="str">
        <f t="shared" ref="BW76" si="252">IF(NOT(SUM(BW77,BW89)=0),SUM(BW77,BW89),"нд")</f>
        <v>нд</v>
      </c>
      <c r="BX76" s="71" t="str">
        <f t="shared" ref="BX76:CC76" si="253">IF(NOT(SUM(BX77,BX89)=0),SUM(BX77,BX89),"нд")</f>
        <v>нд</v>
      </c>
      <c r="BY76" s="71" t="str">
        <f t="shared" si="253"/>
        <v>нд</v>
      </c>
      <c r="BZ76" s="71" t="str">
        <f t="shared" si="253"/>
        <v>нд</v>
      </c>
      <c r="CA76" s="71" t="str">
        <f t="shared" si="253"/>
        <v>нд</v>
      </c>
      <c r="CB76" s="71" t="str">
        <f t="shared" si="253"/>
        <v>нд</v>
      </c>
      <c r="CC76" s="71" t="str">
        <f t="shared" si="253"/>
        <v>нд</v>
      </c>
      <c r="CD76" s="55"/>
    </row>
    <row r="77" spans="1:82">
      <c r="A77" s="56" t="s">
        <v>306</v>
      </c>
      <c r="B77" s="20" t="s">
        <v>110</v>
      </c>
      <c r="C77" s="57" t="s">
        <v>104</v>
      </c>
      <c r="D77" s="51" t="s">
        <v>105</v>
      </c>
      <c r="E77" s="39">
        <f t="shared" ref="E77:K77" si="254">IF(NOT(SUM(E78:E88)=0),SUM(E78:E88),"нд")</f>
        <v>0.8</v>
      </c>
      <c r="F77" s="39" t="str">
        <f t="shared" si="254"/>
        <v>нд</v>
      </c>
      <c r="G77" s="39" t="str">
        <f t="shared" si="254"/>
        <v>нд</v>
      </c>
      <c r="H77" s="39" t="str">
        <f t="shared" si="254"/>
        <v>нд</v>
      </c>
      <c r="I77" s="39" t="str">
        <f t="shared" si="254"/>
        <v>нд</v>
      </c>
      <c r="J77" s="39" t="str">
        <f t="shared" si="254"/>
        <v>нд</v>
      </c>
      <c r="K77" s="58" t="str">
        <f t="shared" si="254"/>
        <v>нд</v>
      </c>
      <c r="L77" s="39" t="str">
        <f t="shared" ref="L77:AT77" si="255">IF(NOT(SUM(L78:L88)=0),SUM(L78:L88),"нд")</f>
        <v>нд</v>
      </c>
      <c r="M77" s="39" t="str">
        <f t="shared" si="255"/>
        <v>нд</v>
      </c>
      <c r="N77" s="39" t="str">
        <f t="shared" si="255"/>
        <v>нд</v>
      </c>
      <c r="O77" s="39" t="str">
        <f t="shared" si="255"/>
        <v>нд</v>
      </c>
      <c r="P77" s="39" t="str">
        <f t="shared" si="255"/>
        <v>нд</v>
      </c>
      <c r="Q77" s="39" t="str">
        <f t="shared" si="255"/>
        <v>нд</v>
      </c>
      <c r="R77" s="58" t="str">
        <f t="shared" si="255"/>
        <v>нд</v>
      </c>
      <c r="S77" s="39" t="str">
        <f t="shared" si="255"/>
        <v>нд</v>
      </c>
      <c r="T77" s="39" t="str">
        <f t="shared" si="255"/>
        <v>нд</v>
      </c>
      <c r="U77" s="39" t="str">
        <f t="shared" si="255"/>
        <v>нд</v>
      </c>
      <c r="V77" s="39" t="str">
        <f t="shared" si="255"/>
        <v>нд</v>
      </c>
      <c r="W77" s="39" t="str">
        <f t="shared" si="255"/>
        <v>нд</v>
      </c>
      <c r="X77" s="39" t="str">
        <f t="shared" si="255"/>
        <v>нд</v>
      </c>
      <c r="Y77" s="58" t="str">
        <f t="shared" si="255"/>
        <v>нд</v>
      </c>
      <c r="Z77" s="39">
        <f t="shared" si="255"/>
        <v>0.8</v>
      </c>
      <c r="AA77" s="39" t="str">
        <f t="shared" si="255"/>
        <v>нд</v>
      </c>
      <c r="AB77" s="39" t="str">
        <f t="shared" si="255"/>
        <v>нд</v>
      </c>
      <c r="AC77" s="39" t="str">
        <f t="shared" si="255"/>
        <v>нд</v>
      </c>
      <c r="AD77" s="39" t="str">
        <f t="shared" si="255"/>
        <v>нд</v>
      </c>
      <c r="AE77" s="39" t="str">
        <f t="shared" si="255"/>
        <v>нд</v>
      </c>
      <c r="AF77" s="58" t="str">
        <f t="shared" si="255"/>
        <v>нд</v>
      </c>
      <c r="AG77" s="39" t="str">
        <f t="shared" si="255"/>
        <v>нд</v>
      </c>
      <c r="AH77" s="39" t="str">
        <f t="shared" si="255"/>
        <v>нд</v>
      </c>
      <c r="AI77" s="39" t="str">
        <f t="shared" si="255"/>
        <v>нд</v>
      </c>
      <c r="AJ77" s="39" t="str">
        <f t="shared" si="255"/>
        <v>нд</v>
      </c>
      <c r="AK77" s="39" t="str">
        <f t="shared" si="255"/>
        <v>нд</v>
      </c>
      <c r="AL77" s="39" t="str">
        <f t="shared" si="255"/>
        <v>нд</v>
      </c>
      <c r="AM77" s="58" t="str">
        <f t="shared" si="255"/>
        <v>нд</v>
      </c>
      <c r="AN77" s="39">
        <f t="shared" si="255"/>
        <v>0.8</v>
      </c>
      <c r="AO77" s="57" t="str">
        <f t="shared" si="255"/>
        <v>нд</v>
      </c>
      <c r="AP77" s="57" t="str">
        <f t="shared" si="255"/>
        <v>нд</v>
      </c>
      <c r="AQ77" s="57" t="str">
        <f t="shared" si="255"/>
        <v>нд</v>
      </c>
      <c r="AR77" s="57" t="str">
        <f t="shared" si="255"/>
        <v>нд</v>
      </c>
      <c r="AS77" s="57" t="str">
        <f t="shared" si="255"/>
        <v>нд</v>
      </c>
      <c r="AT77" s="57" t="str">
        <f t="shared" si="255"/>
        <v>нд</v>
      </c>
      <c r="AU77" s="39" t="str">
        <f t="shared" ref="AU77:BW77" si="256">IF(NOT(SUM(AU78:AU88)=0),SUM(AU78:AU88),"нд")</f>
        <v>нд</v>
      </c>
      <c r="AV77" s="39" t="str">
        <f t="shared" si="256"/>
        <v>нд</v>
      </c>
      <c r="AW77" s="39" t="str">
        <f t="shared" si="256"/>
        <v>нд</v>
      </c>
      <c r="AX77" s="39" t="str">
        <f t="shared" si="256"/>
        <v>нд</v>
      </c>
      <c r="AY77" s="39" t="str">
        <f t="shared" si="256"/>
        <v>нд</v>
      </c>
      <c r="AZ77" s="39" t="str">
        <f t="shared" si="256"/>
        <v>нд</v>
      </c>
      <c r="BA77" s="58" t="str">
        <f t="shared" si="256"/>
        <v>нд</v>
      </c>
      <c r="BB77" s="39" t="str">
        <f t="shared" si="256"/>
        <v>нд</v>
      </c>
      <c r="BC77" s="39" t="str">
        <f t="shared" si="256"/>
        <v>нд</v>
      </c>
      <c r="BD77" s="39" t="str">
        <f t="shared" si="256"/>
        <v>нд</v>
      </c>
      <c r="BE77" s="39" t="str">
        <f t="shared" si="256"/>
        <v>нд</v>
      </c>
      <c r="BF77" s="39" t="str">
        <f t="shared" si="256"/>
        <v>нд</v>
      </c>
      <c r="BG77" s="39" t="str">
        <f t="shared" si="256"/>
        <v>нд</v>
      </c>
      <c r="BH77" s="58" t="str">
        <f t="shared" si="256"/>
        <v>нд</v>
      </c>
      <c r="BI77" s="39">
        <f t="shared" si="256"/>
        <v>0.8</v>
      </c>
      <c r="BJ77" s="39" t="str">
        <f t="shared" si="256"/>
        <v>нд</v>
      </c>
      <c r="BK77" s="39" t="str">
        <f t="shared" si="256"/>
        <v>нд</v>
      </c>
      <c r="BL77" s="39" t="str">
        <f t="shared" si="256"/>
        <v>нд</v>
      </c>
      <c r="BM77" s="39" t="str">
        <f t="shared" si="256"/>
        <v>нд</v>
      </c>
      <c r="BN77" s="39" t="str">
        <f t="shared" si="256"/>
        <v>нд</v>
      </c>
      <c r="BO77" s="58" t="str">
        <f t="shared" si="256"/>
        <v>нд</v>
      </c>
      <c r="BP77" s="57" t="str">
        <f t="shared" si="256"/>
        <v>нд</v>
      </c>
      <c r="BQ77" s="39" t="str">
        <f t="shared" si="256"/>
        <v>нд</v>
      </c>
      <c r="BR77" s="57" t="str">
        <f t="shared" si="256"/>
        <v>нд</v>
      </c>
      <c r="BS77" s="39" t="str">
        <f t="shared" si="256"/>
        <v>нд</v>
      </c>
      <c r="BT77" s="57" t="str">
        <f t="shared" si="256"/>
        <v>нд</v>
      </c>
      <c r="BU77" s="39" t="str">
        <f t="shared" si="256"/>
        <v>нд</v>
      </c>
      <c r="BV77" s="57" t="str">
        <f t="shared" si="256"/>
        <v>нд</v>
      </c>
      <c r="BW77" s="57" t="str">
        <f t="shared" si="256"/>
        <v>нд</v>
      </c>
      <c r="BX77" s="57" t="str">
        <f t="shared" ref="BX77:CC77" si="257">IF(NOT(SUM(BX78:BX88)=0),SUM(BX78:BX88),"нд")</f>
        <v>нд</v>
      </c>
      <c r="BY77" s="57" t="str">
        <f t="shared" si="257"/>
        <v>нд</v>
      </c>
      <c r="BZ77" s="57" t="str">
        <f t="shared" si="257"/>
        <v>нд</v>
      </c>
      <c r="CA77" s="57" t="str">
        <f t="shared" si="257"/>
        <v>нд</v>
      </c>
      <c r="CB77" s="57" t="str">
        <f t="shared" si="257"/>
        <v>нд</v>
      </c>
      <c r="CC77" s="57" t="str">
        <f t="shared" si="257"/>
        <v>нд</v>
      </c>
      <c r="CD77" s="55"/>
    </row>
    <row r="78" spans="1:82" ht="47.25">
      <c r="A78" s="73" t="s">
        <v>307</v>
      </c>
      <c r="B78" s="18" t="s">
        <v>136</v>
      </c>
      <c r="C78" s="80" t="s">
        <v>137</v>
      </c>
      <c r="D78" s="51" t="s">
        <v>105</v>
      </c>
      <c r="E78" s="19" t="s">
        <v>105</v>
      </c>
      <c r="F78" s="19" t="s">
        <v>105</v>
      </c>
      <c r="G78" s="19" t="s">
        <v>105</v>
      </c>
      <c r="H78" s="19" t="s">
        <v>105</v>
      </c>
      <c r="I78" s="19" t="s">
        <v>105</v>
      </c>
      <c r="J78" s="19" t="s">
        <v>105</v>
      </c>
      <c r="K78" s="74" t="s">
        <v>105</v>
      </c>
      <c r="L78" s="19" t="s">
        <v>105</v>
      </c>
      <c r="M78" s="19" t="s">
        <v>105</v>
      </c>
      <c r="N78" s="19" t="s">
        <v>105</v>
      </c>
      <c r="O78" s="19" t="s">
        <v>105</v>
      </c>
      <c r="P78" s="19" t="s">
        <v>105</v>
      </c>
      <c r="Q78" s="19" t="s">
        <v>105</v>
      </c>
      <c r="R78" s="74" t="s">
        <v>105</v>
      </c>
      <c r="S78" s="19" t="s">
        <v>105</v>
      </c>
      <c r="T78" s="19" t="s">
        <v>105</v>
      </c>
      <c r="U78" s="19" t="s">
        <v>105</v>
      </c>
      <c r="V78" s="19" t="s">
        <v>105</v>
      </c>
      <c r="W78" s="19" t="s">
        <v>105</v>
      </c>
      <c r="X78" s="19" t="s">
        <v>105</v>
      </c>
      <c r="Y78" s="74" t="s">
        <v>105</v>
      </c>
      <c r="Z78" s="19" t="s">
        <v>105</v>
      </c>
      <c r="AA78" s="19" t="s">
        <v>105</v>
      </c>
      <c r="AB78" s="19" t="s">
        <v>105</v>
      </c>
      <c r="AC78" s="19" t="s">
        <v>105</v>
      </c>
      <c r="AD78" s="19" t="s">
        <v>105</v>
      </c>
      <c r="AE78" s="19" t="s">
        <v>105</v>
      </c>
      <c r="AF78" s="74" t="s">
        <v>105</v>
      </c>
      <c r="AG78" s="19" t="s">
        <v>105</v>
      </c>
      <c r="AH78" s="19" t="s">
        <v>105</v>
      </c>
      <c r="AI78" s="19" t="s">
        <v>105</v>
      </c>
      <c r="AJ78" s="19" t="s">
        <v>105</v>
      </c>
      <c r="AK78" s="19" t="s">
        <v>105</v>
      </c>
      <c r="AL78" s="19" t="s">
        <v>105</v>
      </c>
      <c r="AM78" s="74" t="s">
        <v>105</v>
      </c>
      <c r="AN78" s="103" t="str">
        <f t="shared" ref="AN78" si="258">IF(NOT(SUM(AU78,BB78,BI78,BP78)=0),SUM(AU78,BB78,BI78,BP78),"нд")</f>
        <v>нд</v>
      </c>
      <c r="AO78" s="102" t="str">
        <f t="shared" ref="AO78" si="259">IF(NOT(SUM(AV78,BC78,BJ78,BQ78)=0),SUM(AV78,BC78,BJ78,BQ78),"нд")</f>
        <v>нд</v>
      </c>
      <c r="AP78" s="102" t="str">
        <f t="shared" ref="AP78" si="260">IF(NOT(SUM(AW78,BD78,BK78,BR78)=0),SUM(AW78,BD78,BK78,BR78),"нд")</f>
        <v>нд</v>
      </c>
      <c r="AQ78" s="102" t="str">
        <f t="shared" ref="AQ78" si="261">IF(NOT(SUM(AX78,BE78,BL78,BS78)=0),SUM(AX78,BE78,BL78,BS78),"нд")</f>
        <v>нд</v>
      </c>
      <c r="AR78" s="102" t="str">
        <f t="shared" ref="AR78" si="262">IF(NOT(SUM(AY78,BF78,BM78,BT78)=0),SUM(AY78,BF78,BM78,BT78),"нд")</f>
        <v>нд</v>
      </c>
      <c r="AS78" s="102" t="str">
        <f t="shared" ref="AS78" si="263">IF(NOT(SUM(AZ78,BG78,BN78,BU78)=0),SUM(AZ78,BG78,BN78,BU78),"нд")</f>
        <v>нд</v>
      </c>
      <c r="AT78" s="102" t="str">
        <f t="shared" ref="AT78:AT88" si="264">IF(NOT(SUM(BA78,BH78,BO78,BV78)=0),SUM(BA78,BH78,BO78,BV78),"нд")</f>
        <v>нд</v>
      </c>
      <c r="AU78" s="19" t="s">
        <v>105</v>
      </c>
      <c r="AV78" s="19" t="s">
        <v>105</v>
      </c>
      <c r="AW78" s="19" t="s">
        <v>105</v>
      </c>
      <c r="AX78" s="19" t="s">
        <v>105</v>
      </c>
      <c r="AY78" s="19" t="s">
        <v>105</v>
      </c>
      <c r="AZ78" s="19" t="s">
        <v>105</v>
      </c>
      <c r="BA78" s="74" t="s">
        <v>105</v>
      </c>
      <c r="BB78" s="19" t="s">
        <v>105</v>
      </c>
      <c r="BC78" s="19" t="s">
        <v>105</v>
      </c>
      <c r="BD78" s="19" t="s">
        <v>105</v>
      </c>
      <c r="BE78" s="19" t="s">
        <v>105</v>
      </c>
      <c r="BF78" s="19" t="s">
        <v>105</v>
      </c>
      <c r="BG78" s="19" t="s">
        <v>105</v>
      </c>
      <c r="BH78" s="74" t="s">
        <v>105</v>
      </c>
      <c r="BI78" s="19" t="s">
        <v>105</v>
      </c>
      <c r="BJ78" s="19" t="s">
        <v>105</v>
      </c>
      <c r="BK78" s="19" t="s">
        <v>105</v>
      </c>
      <c r="BL78" s="19" t="s">
        <v>105</v>
      </c>
      <c r="BM78" s="19" t="s">
        <v>105</v>
      </c>
      <c r="BN78" s="19" t="s">
        <v>105</v>
      </c>
      <c r="BO78" s="74" t="s">
        <v>105</v>
      </c>
      <c r="BP78" s="106" t="s">
        <v>105</v>
      </c>
      <c r="BQ78" s="19" t="s">
        <v>105</v>
      </c>
      <c r="BR78" s="106" t="s">
        <v>105</v>
      </c>
      <c r="BS78" s="19" t="s">
        <v>105</v>
      </c>
      <c r="BT78" s="106" t="s">
        <v>105</v>
      </c>
      <c r="BU78" s="19" t="s">
        <v>105</v>
      </c>
      <c r="BV78" s="104" t="s">
        <v>105</v>
      </c>
      <c r="BW78" s="98" t="str">
        <f t="shared" ref="BW78" si="265">IF(SUM(AN78)-SUM(E78)=0,"нд",SUM(AN78)-SUM(E78))</f>
        <v>нд</v>
      </c>
      <c r="BX78" s="98" t="str">
        <f t="shared" ref="BX78:BY82" si="266">IF(SUM(AO78)-SUM(F78)=0,"нд",SUM(AO78)-SUM(F78))</f>
        <v>нд</v>
      </c>
      <c r="BY78" s="98" t="str">
        <f t="shared" si="266"/>
        <v>нд</v>
      </c>
      <c r="BZ78" s="98" t="str">
        <f t="shared" ref="BZ78:BZ82" si="267">IF(SUM(AQ78)-SUM(H78)=0,"нд",SUM(AQ78)-SUM(H78))</f>
        <v>нд</v>
      </c>
      <c r="CA78" s="98" t="str">
        <f t="shared" ref="CA78:CA82" si="268">IF(SUM(AR78)-SUM(I78)=0,"нд",SUM(AR78)-SUM(I78))</f>
        <v>нд</v>
      </c>
      <c r="CB78" s="98" t="str">
        <f t="shared" ref="CB78:CB82" si="269">IF(SUM(AS78)-SUM(J78)=0,"нд",SUM(AS78)-SUM(J78))</f>
        <v>нд</v>
      </c>
      <c r="CC78" s="98" t="str">
        <f t="shared" ref="CC78:CC82" si="270">IF(SUM(AT78)-SUM(K78)=0,"нд",SUM(AT78)-SUM(K78))</f>
        <v>нд</v>
      </c>
      <c r="CD78" s="55"/>
    </row>
    <row r="79" spans="1:82" ht="31.5">
      <c r="A79" s="73" t="s">
        <v>308</v>
      </c>
      <c r="B79" s="29" t="s">
        <v>476</v>
      </c>
      <c r="C79" s="80" t="s">
        <v>138</v>
      </c>
      <c r="D79" s="51" t="s">
        <v>105</v>
      </c>
      <c r="E79" s="19" t="s">
        <v>105</v>
      </c>
      <c r="F79" s="19" t="s">
        <v>105</v>
      </c>
      <c r="G79" s="19" t="s">
        <v>105</v>
      </c>
      <c r="H79" s="19" t="s">
        <v>105</v>
      </c>
      <c r="I79" s="19" t="s">
        <v>105</v>
      </c>
      <c r="J79" s="19" t="s">
        <v>105</v>
      </c>
      <c r="K79" s="74" t="s">
        <v>105</v>
      </c>
      <c r="L79" s="19" t="s">
        <v>105</v>
      </c>
      <c r="M79" s="19" t="s">
        <v>105</v>
      </c>
      <c r="N79" s="19" t="s">
        <v>105</v>
      </c>
      <c r="O79" s="19" t="s">
        <v>105</v>
      </c>
      <c r="P79" s="19" t="s">
        <v>105</v>
      </c>
      <c r="Q79" s="19" t="s">
        <v>105</v>
      </c>
      <c r="R79" s="74" t="s">
        <v>105</v>
      </c>
      <c r="S79" s="19" t="s">
        <v>105</v>
      </c>
      <c r="T79" s="19" t="s">
        <v>105</v>
      </c>
      <c r="U79" s="19" t="s">
        <v>105</v>
      </c>
      <c r="V79" s="19" t="s">
        <v>105</v>
      </c>
      <c r="W79" s="19" t="s">
        <v>105</v>
      </c>
      <c r="X79" s="19" t="s">
        <v>105</v>
      </c>
      <c r="Y79" s="74" t="s">
        <v>105</v>
      </c>
      <c r="Z79" s="19" t="s">
        <v>105</v>
      </c>
      <c r="AA79" s="19" t="s">
        <v>105</v>
      </c>
      <c r="AB79" s="19" t="s">
        <v>105</v>
      </c>
      <c r="AC79" s="19" t="s">
        <v>105</v>
      </c>
      <c r="AD79" s="19" t="s">
        <v>105</v>
      </c>
      <c r="AE79" s="19" t="s">
        <v>105</v>
      </c>
      <c r="AF79" s="74" t="s">
        <v>105</v>
      </c>
      <c r="AG79" s="19" t="s">
        <v>105</v>
      </c>
      <c r="AH79" s="19" t="s">
        <v>105</v>
      </c>
      <c r="AI79" s="19" t="s">
        <v>105</v>
      </c>
      <c r="AJ79" s="19" t="s">
        <v>105</v>
      </c>
      <c r="AK79" s="19" t="s">
        <v>105</v>
      </c>
      <c r="AL79" s="19" t="s">
        <v>105</v>
      </c>
      <c r="AM79" s="74" t="s">
        <v>105</v>
      </c>
      <c r="AN79" s="103" t="str">
        <f t="shared" ref="AN79" si="271">IF(NOT(SUM(AU79,BB79,BI79,BP79)=0),SUM(AU79,BB79,BI79,BP79),"нд")</f>
        <v>нд</v>
      </c>
      <c r="AO79" s="102" t="str">
        <f t="shared" ref="AO79" si="272">IF(NOT(SUM(AV79,BC79,BJ79,BQ79)=0),SUM(AV79,BC79,BJ79,BQ79),"нд")</f>
        <v>нд</v>
      </c>
      <c r="AP79" s="102" t="str">
        <f t="shared" ref="AP79" si="273">IF(NOT(SUM(AW79,BD79,BK79,BR79)=0),SUM(AW79,BD79,BK79,BR79),"нд")</f>
        <v>нд</v>
      </c>
      <c r="AQ79" s="102" t="str">
        <f t="shared" ref="AQ79" si="274">IF(NOT(SUM(AX79,BE79,BL79,BS79)=0),SUM(AX79,BE79,BL79,BS79),"нд")</f>
        <v>нд</v>
      </c>
      <c r="AR79" s="102" t="str">
        <f t="shared" ref="AR79" si="275">IF(NOT(SUM(AY79,BF79,BM79,BT79)=0),SUM(AY79,BF79,BM79,BT79),"нд")</f>
        <v>нд</v>
      </c>
      <c r="AS79" s="102" t="str">
        <f t="shared" ref="AS79" si="276">IF(NOT(SUM(AZ79,BG79,BN79,BU79)=0),SUM(AZ79,BG79,BN79,BU79),"нд")</f>
        <v>нд</v>
      </c>
      <c r="AT79" s="102" t="str">
        <f t="shared" si="264"/>
        <v>нд</v>
      </c>
      <c r="AU79" s="19" t="s">
        <v>105</v>
      </c>
      <c r="AV79" s="19" t="s">
        <v>105</v>
      </c>
      <c r="AW79" s="19" t="s">
        <v>105</v>
      </c>
      <c r="AX79" s="19" t="s">
        <v>105</v>
      </c>
      <c r="AY79" s="19" t="s">
        <v>105</v>
      </c>
      <c r="AZ79" s="19" t="s">
        <v>105</v>
      </c>
      <c r="BA79" s="74" t="s">
        <v>105</v>
      </c>
      <c r="BB79" s="19" t="s">
        <v>105</v>
      </c>
      <c r="BC79" s="19" t="s">
        <v>105</v>
      </c>
      <c r="BD79" s="19" t="s">
        <v>105</v>
      </c>
      <c r="BE79" s="19" t="s">
        <v>105</v>
      </c>
      <c r="BF79" s="19" t="s">
        <v>105</v>
      </c>
      <c r="BG79" s="19" t="s">
        <v>105</v>
      </c>
      <c r="BH79" s="74" t="s">
        <v>105</v>
      </c>
      <c r="BI79" s="19" t="s">
        <v>105</v>
      </c>
      <c r="BJ79" s="19" t="s">
        <v>105</v>
      </c>
      <c r="BK79" s="19" t="s">
        <v>105</v>
      </c>
      <c r="BL79" s="19" t="s">
        <v>105</v>
      </c>
      <c r="BM79" s="19" t="s">
        <v>105</v>
      </c>
      <c r="BN79" s="19" t="s">
        <v>105</v>
      </c>
      <c r="BO79" s="74" t="s">
        <v>105</v>
      </c>
      <c r="BP79" s="104" t="s">
        <v>105</v>
      </c>
      <c r="BQ79" s="19" t="s">
        <v>105</v>
      </c>
      <c r="BR79" s="104" t="s">
        <v>105</v>
      </c>
      <c r="BS79" s="19" t="s">
        <v>105</v>
      </c>
      <c r="BT79" s="104" t="s">
        <v>105</v>
      </c>
      <c r="BU79" s="19" t="s">
        <v>105</v>
      </c>
      <c r="BV79" s="112" t="s">
        <v>105</v>
      </c>
      <c r="BW79" s="98" t="str">
        <f t="shared" ref="BW79:BW128" si="277">IF(SUM(AN79)-SUM(E79)=0,"нд",SUM(AN79)-SUM(E79))</f>
        <v>нд</v>
      </c>
      <c r="BX79" s="98" t="str">
        <f t="shared" si="266"/>
        <v>нд</v>
      </c>
      <c r="BY79" s="98" t="str">
        <f t="shared" si="266"/>
        <v>нд</v>
      </c>
      <c r="BZ79" s="98" t="str">
        <f t="shared" si="267"/>
        <v>нд</v>
      </c>
      <c r="CA79" s="98" t="str">
        <f t="shared" si="268"/>
        <v>нд</v>
      </c>
      <c r="CB79" s="98" t="str">
        <f t="shared" si="269"/>
        <v>нд</v>
      </c>
      <c r="CC79" s="98" t="str">
        <f t="shared" si="270"/>
        <v>нд</v>
      </c>
      <c r="CD79" s="55"/>
    </row>
    <row r="80" spans="1:82" ht="31.5">
      <c r="A80" s="73" t="s">
        <v>309</v>
      </c>
      <c r="B80" s="29" t="s">
        <v>477</v>
      </c>
      <c r="C80" s="80" t="s">
        <v>139</v>
      </c>
      <c r="D80" s="51" t="s">
        <v>105</v>
      </c>
      <c r="E80" s="48" t="s">
        <v>105</v>
      </c>
      <c r="F80" s="19" t="s">
        <v>105</v>
      </c>
      <c r="G80" s="48" t="s">
        <v>105</v>
      </c>
      <c r="H80" s="48" t="s">
        <v>105</v>
      </c>
      <c r="I80" s="48" t="s">
        <v>105</v>
      </c>
      <c r="J80" s="48" t="s">
        <v>105</v>
      </c>
      <c r="K80" s="81" t="s">
        <v>105</v>
      </c>
      <c r="L80" s="48" t="s">
        <v>105</v>
      </c>
      <c r="M80" s="19" t="s">
        <v>105</v>
      </c>
      <c r="N80" s="48" t="s">
        <v>105</v>
      </c>
      <c r="O80" s="48" t="s">
        <v>105</v>
      </c>
      <c r="P80" s="48" t="s">
        <v>105</v>
      </c>
      <c r="Q80" s="48" t="s">
        <v>105</v>
      </c>
      <c r="R80" s="81" t="s">
        <v>105</v>
      </c>
      <c r="S80" s="48" t="s">
        <v>105</v>
      </c>
      <c r="T80" s="19" t="s">
        <v>105</v>
      </c>
      <c r="U80" s="48" t="s">
        <v>105</v>
      </c>
      <c r="V80" s="48" t="s">
        <v>105</v>
      </c>
      <c r="W80" s="48" t="s">
        <v>105</v>
      </c>
      <c r="X80" s="48" t="s">
        <v>105</v>
      </c>
      <c r="Y80" s="81" t="s">
        <v>105</v>
      </c>
      <c r="Z80" s="48" t="s">
        <v>105</v>
      </c>
      <c r="AA80" s="19" t="s">
        <v>105</v>
      </c>
      <c r="AB80" s="48" t="s">
        <v>105</v>
      </c>
      <c r="AC80" s="48" t="s">
        <v>105</v>
      </c>
      <c r="AD80" s="48" t="s">
        <v>105</v>
      </c>
      <c r="AE80" s="48" t="s">
        <v>105</v>
      </c>
      <c r="AF80" s="81" t="s">
        <v>105</v>
      </c>
      <c r="AG80" s="48" t="s">
        <v>105</v>
      </c>
      <c r="AH80" s="19" t="s">
        <v>105</v>
      </c>
      <c r="AI80" s="48" t="s">
        <v>105</v>
      </c>
      <c r="AJ80" s="48" t="s">
        <v>105</v>
      </c>
      <c r="AK80" s="48" t="s">
        <v>105</v>
      </c>
      <c r="AL80" s="48" t="s">
        <v>105</v>
      </c>
      <c r="AM80" s="81" t="s">
        <v>105</v>
      </c>
      <c r="AN80" s="103" t="str">
        <f t="shared" ref="AN80" si="278">IF(NOT(SUM(AU80,BB80,BI80,BP80)=0),SUM(AU80,BB80,BI80,BP80),"нд")</f>
        <v>нд</v>
      </c>
      <c r="AO80" s="102" t="str">
        <f t="shared" ref="AO80" si="279">IF(NOT(SUM(AV80,BC80,BJ80,BQ80)=0),SUM(AV80,BC80,BJ80,BQ80),"нд")</f>
        <v>нд</v>
      </c>
      <c r="AP80" s="102" t="str">
        <f t="shared" ref="AP80" si="280">IF(NOT(SUM(AW80,BD80,BK80,BR80)=0),SUM(AW80,BD80,BK80,BR80),"нд")</f>
        <v>нд</v>
      </c>
      <c r="AQ80" s="102" t="str">
        <f t="shared" ref="AQ80" si="281">IF(NOT(SUM(AX80,BE80,BL80,BS80)=0),SUM(AX80,BE80,BL80,BS80),"нд")</f>
        <v>нд</v>
      </c>
      <c r="AR80" s="102" t="str">
        <f t="shared" ref="AR80" si="282">IF(NOT(SUM(AY80,BF80,BM80,BT80)=0),SUM(AY80,BF80,BM80,BT80),"нд")</f>
        <v>нд</v>
      </c>
      <c r="AS80" s="102" t="str">
        <f t="shared" ref="AS80" si="283">IF(NOT(SUM(AZ80,BG80,BN80,BU80)=0),SUM(AZ80,BG80,BN80,BU80),"нд")</f>
        <v>нд</v>
      </c>
      <c r="AT80" s="102" t="str">
        <f t="shared" si="264"/>
        <v>нд</v>
      </c>
      <c r="AU80" s="48" t="s">
        <v>105</v>
      </c>
      <c r="AV80" s="19" t="s">
        <v>105</v>
      </c>
      <c r="AW80" s="48" t="s">
        <v>105</v>
      </c>
      <c r="AX80" s="48" t="s">
        <v>105</v>
      </c>
      <c r="AY80" s="48" t="s">
        <v>105</v>
      </c>
      <c r="AZ80" s="48" t="s">
        <v>105</v>
      </c>
      <c r="BA80" s="81" t="s">
        <v>105</v>
      </c>
      <c r="BB80" s="48" t="s">
        <v>105</v>
      </c>
      <c r="BC80" s="19" t="s">
        <v>105</v>
      </c>
      <c r="BD80" s="48" t="s">
        <v>105</v>
      </c>
      <c r="BE80" s="48" t="s">
        <v>105</v>
      </c>
      <c r="BF80" s="48" t="s">
        <v>105</v>
      </c>
      <c r="BG80" s="48" t="s">
        <v>105</v>
      </c>
      <c r="BH80" s="81" t="s">
        <v>105</v>
      </c>
      <c r="BI80" s="48" t="s">
        <v>105</v>
      </c>
      <c r="BJ80" s="19" t="s">
        <v>105</v>
      </c>
      <c r="BK80" s="48" t="s">
        <v>105</v>
      </c>
      <c r="BL80" s="48" t="s">
        <v>105</v>
      </c>
      <c r="BM80" s="48" t="s">
        <v>105</v>
      </c>
      <c r="BN80" s="48" t="s">
        <v>105</v>
      </c>
      <c r="BO80" s="81" t="s">
        <v>105</v>
      </c>
      <c r="BP80" s="104" t="s">
        <v>105</v>
      </c>
      <c r="BQ80" s="19" t="s">
        <v>105</v>
      </c>
      <c r="BR80" s="104" t="s">
        <v>105</v>
      </c>
      <c r="BS80" s="48" t="s">
        <v>105</v>
      </c>
      <c r="BT80" s="104" t="s">
        <v>105</v>
      </c>
      <c r="BU80" s="104" t="s">
        <v>105</v>
      </c>
      <c r="BV80" s="104" t="s">
        <v>105</v>
      </c>
      <c r="BW80" s="98" t="str">
        <f t="shared" si="277"/>
        <v>нд</v>
      </c>
      <c r="BX80" s="98" t="str">
        <f t="shared" si="266"/>
        <v>нд</v>
      </c>
      <c r="BY80" s="98" t="str">
        <f t="shared" si="266"/>
        <v>нд</v>
      </c>
      <c r="BZ80" s="98" t="str">
        <f t="shared" si="267"/>
        <v>нд</v>
      </c>
      <c r="CA80" s="98" t="str">
        <f t="shared" si="268"/>
        <v>нд</v>
      </c>
      <c r="CB80" s="98" t="str">
        <f t="shared" si="269"/>
        <v>нд</v>
      </c>
      <c r="CC80" s="98" t="str">
        <f t="shared" si="270"/>
        <v>нд</v>
      </c>
      <c r="CD80" s="55"/>
    </row>
    <row r="81" spans="1:82" ht="31.5">
      <c r="A81" s="73" t="s">
        <v>310</v>
      </c>
      <c r="B81" s="99" t="s">
        <v>539</v>
      </c>
      <c r="C81" s="19" t="s">
        <v>140</v>
      </c>
      <c r="D81" s="51" t="s">
        <v>105</v>
      </c>
      <c r="E81" s="48">
        <v>0.8</v>
      </c>
      <c r="F81" s="19" t="s">
        <v>105</v>
      </c>
      <c r="G81" s="48" t="s">
        <v>105</v>
      </c>
      <c r="H81" s="48" t="s">
        <v>105</v>
      </c>
      <c r="I81" s="48" t="s">
        <v>105</v>
      </c>
      <c r="J81" s="48" t="s">
        <v>105</v>
      </c>
      <c r="K81" s="81" t="s">
        <v>105</v>
      </c>
      <c r="L81" s="48" t="s">
        <v>105</v>
      </c>
      <c r="M81" s="19" t="s">
        <v>105</v>
      </c>
      <c r="N81" s="48" t="s">
        <v>105</v>
      </c>
      <c r="O81" s="48" t="s">
        <v>105</v>
      </c>
      <c r="P81" s="48" t="s">
        <v>105</v>
      </c>
      <c r="Q81" s="48" t="s">
        <v>105</v>
      </c>
      <c r="R81" s="81" t="s">
        <v>105</v>
      </c>
      <c r="S81" s="48" t="s">
        <v>105</v>
      </c>
      <c r="T81" s="19" t="s">
        <v>105</v>
      </c>
      <c r="U81" s="48" t="s">
        <v>105</v>
      </c>
      <c r="V81" s="48" t="s">
        <v>105</v>
      </c>
      <c r="W81" s="48" t="s">
        <v>105</v>
      </c>
      <c r="X81" s="48" t="s">
        <v>105</v>
      </c>
      <c r="Y81" s="81" t="s">
        <v>105</v>
      </c>
      <c r="Z81" s="48">
        <v>0.8</v>
      </c>
      <c r="AA81" s="19" t="s">
        <v>105</v>
      </c>
      <c r="AB81" s="48" t="s">
        <v>105</v>
      </c>
      <c r="AC81" s="48" t="s">
        <v>105</v>
      </c>
      <c r="AD81" s="48" t="s">
        <v>105</v>
      </c>
      <c r="AE81" s="48" t="s">
        <v>105</v>
      </c>
      <c r="AF81" s="81" t="s">
        <v>105</v>
      </c>
      <c r="AG81" s="48" t="s">
        <v>105</v>
      </c>
      <c r="AH81" s="19" t="s">
        <v>105</v>
      </c>
      <c r="AI81" s="48" t="s">
        <v>105</v>
      </c>
      <c r="AJ81" s="48" t="s">
        <v>105</v>
      </c>
      <c r="AK81" s="48" t="s">
        <v>105</v>
      </c>
      <c r="AL81" s="48" t="s">
        <v>105</v>
      </c>
      <c r="AM81" s="81" t="s">
        <v>105</v>
      </c>
      <c r="AN81" s="103">
        <f t="shared" ref="AN81" si="284">IF(NOT(SUM(AU81,BB81,BI81,BP81)=0),SUM(AU81,BB81,BI81,BP81),"нд")</f>
        <v>0.8</v>
      </c>
      <c r="AO81" s="102" t="str">
        <f t="shared" ref="AO81" si="285">IF(NOT(SUM(AV81,BC81,BJ81,BQ81)=0),SUM(AV81,BC81,BJ81,BQ81),"нд")</f>
        <v>нд</v>
      </c>
      <c r="AP81" s="102" t="str">
        <f t="shared" ref="AP81" si="286">IF(NOT(SUM(AW81,BD81,BK81,BR81)=0),SUM(AW81,BD81,BK81,BR81),"нд")</f>
        <v>нд</v>
      </c>
      <c r="AQ81" s="102" t="str">
        <f t="shared" ref="AQ81" si="287">IF(NOT(SUM(AX81,BE81,BL81,BS81)=0),SUM(AX81,BE81,BL81,BS81),"нд")</f>
        <v>нд</v>
      </c>
      <c r="AR81" s="102" t="str">
        <f t="shared" ref="AR81" si="288">IF(NOT(SUM(AY81,BF81,BM81,BT81)=0),SUM(AY81,BF81,BM81,BT81),"нд")</f>
        <v>нд</v>
      </c>
      <c r="AS81" s="102" t="str">
        <f t="shared" ref="AS81" si="289">IF(NOT(SUM(AZ81,BG81,BN81,BU81)=0),SUM(AZ81,BG81,BN81,BU81),"нд")</f>
        <v>нд</v>
      </c>
      <c r="AT81" s="102" t="str">
        <f t="shared" si="264"/>
        <v>нд</v>
      </c>
      <c r="AU81" s="48" t="s">
        <v>105</v>
      </c>
      <c r="AV81" s="19" t="s">
        <v>105</v>
      </c>
      <c r="AW81" s="48" t="s">
        <v>105</v>
      </c>
      <c r="AX81" s="48" t="s">
        <v>105</v>
      </c>
      <c r="AY81" s="48" t="s">
        <v>105</v>
      </c>
      <c r="AZ81" s="48" t="s">
        <v>105</v>
      </c>
      <c r="BA81" s="81" t="s">
        <v>105</v>
      </c>
      <c r="BB81" s="48" t="s">
        <v>105</v>
      </c>
      <c r="BC81" s="19" t="s">
        <v>105</v>
      </c>
      <c r="BD81" s="48" t="s">
        <v>105</v>
      </c>
      <c r="BE81" s="48" t="s">
        <v>105</v>
      </c>
      <c r="BF81" s="48" t="s">
        <v>105</v>
      </c>
      <c r="BG81" s="48" t="s">
        <v>105</v>
      </c>
      <c r="BH81" s="81" t="s">
        <v>105</v>
      </c>
      <c r="BI81" s="100">
        <v>0.8</v>
      </c>
      <c r="BJ81" s="19" t="s">
        <v>105</v>
      </c>
      <c r="BK81" s="48" t="s">
        <v>105</v>
      </c>
      <c r="BL81" s="48" t="s">
        <v>105</v>
      </c>
      <c r="BM81" s="48" t="s">
        <v>105</v>
      </c>
      <c r="BN81" s="48" t="s">
        <v>105</v>
      </c>
      <c r="BO81" s="81" t="s">
        <v>105</v>
      </c>
      <c r="BP81" s="104" t="s">
        <v>105</v>
      </c>
      <c r="BQ81" s="19" t="s">
        <v>105</v>
      </c>
      <c r="BR81" s="104" t="s">
        <v>105</v>
      </c>
      <c r="BS81" s="48" t="s">
        <v>105</v>
      </c>
      <c r="BT81" s="104" t="s">
        <v>105</v>
      </c>
      <c r="BU81" s="104" t="s">
        <v>105</v>
      </c>
      <c r="BV81" s="89" t="s">
        <v>105</v>
      </c>
      <c r="BW81" s="98" t="str">
        <f t="shared" si="277"/>
        <v>нд</v>
      </c>
      <c r="BX81" s="98" t="str">
        <f t="shared" si="266"/>
        <v>нд</v>
      </c>
      <c r="BY81" s="98" t="str">
        <f t="shared" si="266"/>
        <v>нд</v>
      </c>
      <c r="BZ81" s="98" t="str">
        <f t="shared" si="267"/>
        <v>нд</v>
      </c>
      <c r="CA81" s="98" t="str">
        <f t="shared" si="268"/>
        <v>нд</v>
      </c>
      <c r="CB81" s="98" t="str">
        <f t="shared" si="269"/>
        <v>нд</v>
      </c>
      <c r="CC81" s="98" t="str">
        <f t="shared" si="270"/>
        <v>нд</v>
      </c>
      <c r="CD81" s="118"/>
    </row>
    <row r="82" spans="1:82" ht="47.25">
      <c r="A82" s="73" t="s">
        <v>311</v>
      </c>
      <c r="B82" s="29" t="s">
        <v>478</v>
      </c>
      <c r="C82" s="80" t="s">
        <v>141</v>
      </c>
      <c r="D82" s="51" t="s">
        <v>105</v>
      </c>
      <c r="E82" s="48" t="s">
        <v>105</v>
      </c>
      <c r="F82" s="19" t="s">
        <v>105</v>
      </c>
      <c r="G82" s="48" t="s">
        <v>105</v>
      </c>
      <c r="H82" s="48" t="s">
        <v>105</v>
      </c>
      <c r="I82" s="48" t="s">
        <v>105</v>
      </c>
      <c r="J82" s="48" t="s">
        <v>105</v>
      </c>
      <c r="K82" s="81" t="s">
        <v>105</v>
      </c>
      <c r="L82" s="48" t="s">
        <v>105</v>
      </c>
      <c r="M82" s="19" t="s">
        <v>105</v>
      </c>
      <c r="N82" s="48" t="s">
        <v>105</v>
      </c>
      <c r="O82" s="48" t="s">
        <v>105</v>
      </c>
      <c r="P82" s="48" t="s">
        <v>105</v>
      </c>
      <c r="Q82" s="48" t="s">
        <v>105</v>
      </c>
      <c r="R82" s="81" t="s">
        <v>105</v>
      </c>
      <c r="S82" s="48" t="s">
        <v>105</v>
      </c>
      <c r="T82" s="19" t="s">
        <v>105</v>
      </c>
      <c r="U82" s="48" t="s">
        <v>105</v>
      </c>
      <c r="V82" s="48" t="s">
        <v>105</v>
      </c>
      <c r="W82" s="48" t="s">
        <v>105</v>
      </c>
      <c r="X82" s="48" t="s">
        <v>105</v>
      </c>
      <c r="Y82" s="81" t="s">
        <v>105</v>
      </c>
      <c r="Z82" s="48" t="s">
        <v>105</v>
      </c>
      <c r="AA82" s="19" t="s">
        <v>105</v>
      </c>
      <c r="AB82" s="48" t="s">
        <v>105</v>
      </c>
      <c r="AC82" s="48" t="s">
        <v>105</v>
      </c>
      <c r="AD82" s="48" t="s">
        <v>105</v>
      </c>
      <c r="AE82" s="48" t="s">
        <v>105</v>
      </c>
      <c r="AF82" s="81" t="s">
        <v>105</v>
      </c>
      <c r="AG82" s="48" t="s">
        <v>105</v>
      </c>
      <c r="AH82" s="19" t="s">
        <v>105</v>
      </c>
      <c r="AI82" s="48" t="s">
        <v>105</v>
      </c>
      <c r="AJ82" s="48" t="s">
        <v>105</v>
      </c>
      <c r="AK82" s="48" t="s">
        <v>105</v>
      </c>
      <c r="AL82" s="48" t="s">
        <v>105</v>
      </c>
      <c r="AM82" s="81" t="s">
        <v>105</v>
      </c>
      <c r="AN82" s="102" t="str">
        <f t="shared" ref="AN82" si="290">IF(NOT(SUM(AU82,BB82,BI82,BP82)=0),SUM(AU82,BB82,BI82,BP82),"нд")</f>
        <v>нд</v>
      </c>
      <c r="AO82" s="102" t="str">
        <f t="shared" ref="AO82" si="291">IF(NOT(SUM(AV82,BC82,BJ82,BQ82)=0),SUM(AV82,BC82,BJ82,BQ82),"нд")</f>
        <v>нд</v>
      </c>
      <c r="AP82" s="102" t="str">
        <f t="shared" ref="AP82" si="292">IF(NOT(SUM(AW82,BD82,BK82,BR82)=0),SUM(AW82,BD82,BK82,BR82),"нд")</f>
        <v>нд</v>
      </c>
      <c r="AQ82" s="102" t="str">
        <f t="shared" ref="AQ82" si="293">IF(NOT(SUM(AX82,BE82,BL82,BS82)=0),SUM(AX82,BE82,BL82,BS82),"нд")</f>
        <v>нд</v>
      </c>
      <c r="AR82" s="102" t="str">
        <f t="shared" ref="AR82" si="294">IF(NOT(SUM(AY82,BF82,BM82,BT82)=0),SUM(AY82,BF82,BM82,BT82),"нд")</f>
        <v>нд</v>
      </c>
      <c r="AS82" s="102" t="str">
        <f t="shared" ref="AS82" si="295">IF(NOT(SUM(AZ82,BG82,BN82,BU82)=0),SUM(AZ82,BG82,BN82,BU82),"нд")</f>
        <v>нд</v>
      </c>
      <c r="AT82" s="102" t="str">
        <f t="shared" si="264"/>
        <v>нд</v>
      </c>
      <c r="AU82" s="48" t="s">
        <v>105</v>
      </c>
      <c r="AV82" s="19" t="s">
        <v>105</v>
      </c>
      <c r="AW82" s="48" t="s">
        <v>105</v>
      </c>
      <c r="AX82" s="48" t="s">
        <v>105</v>
      </c>
      <c r="AY82" s="48" t="s">
        <v>105</v>
      </c>
      <c r="AZ82" s="48" t="s">
        <v>105</v>
      </c>
      <c r="BA82" s="81" t="s">
        <v>105</v>
      </c>
      <c r="BB82" s="48" t="s">
        <v>105</v>
      </c>
      <c r="BC82" s="19" t="s">
        <v>105</v>
      </c>
      <c r="BD82" s="48" t="s">
        <v>105</v>
      </c>
      <c r="BE82" s="48" t="s">
        <v>105</v>
      </c>
      <c r="BF82" s="48" t="s">
        <v>105</v>
      </c>
      <c r="BG82" s="48" t="s">
        <v>105</v>
      </c>
      <c r="BH82" s="81" t="s">
        <v>105</v>
      </c>
      <c r="BI82" s="48" t="s">
        <v>105</v>
      </c>
      <c r="BJ82" s="19" t="s">
        <v>105</v>
      </c>
      <c r="BK82" s="48" t="s">
        <v>105</v>
      </c>
      <c r="BL82" s="48" t="s">
        <v>105</v>
      </c>
      <c r="BM82" s="48" t="s">
        <v>105</v>
      </c>
      <c r="BN82" s="48" t="s">
        <v>105</v>
      </c>
      <c r="BO82" s="81" t="s">
        <v>105</v>
      </c>
      <c r="BP82" s="106" t="s">
        <v>105</v>
      </c>
      <c r="BQ82" s="19" t="s">
        <v>105</v>
      </c>
      <c r="BR82" s="106" t="s">
        <v>105</v>
      </c>
      <c r="BS82" s="48" t="s">
        <v>105</v>
      </c>
      <c r="BT82" s="106" t="s">
        <v>105</v>
      </c>
      <c r="BU82" s="104" t="s">
        <v>105</v>
      </c>
      <c r="BV82" s="89" t="s">
        <v>105</v>
      </c>
      <c r="BW82" s="98" t="str">
        <f t="shared" si="277"/>
        <v>нд</v>
      </c>
      <c r="BX82" s="98" t="str">
        <f t="shared" si="266"/>
        <v>нд</v>
      </c>
      <c r="BY82" s="98" t="str">
        <f t="shared" si="266"/>
        <v>нд</v>
      </c>
      <c r="BZ82" s="98" t="str">
        <f t="shared" si="267"/>
        <v>нд</v>
      </c>
      <c r="CA82" s="98" t="str">
        <f t="shared" si="268"/>
        <v>нд</v>
      </c>
      <c r="CB82" s="98" t="str">
        <f t="shared" si="269"/>
        <v>нд</v>
      </c>
      <c r="CC82" s="98" t="str">
        <f t="shared" si="270"/>
        <v>нд</v>
      </c>
      <c r="CD82" s="55"/>
    </row>
    <row r="83" spans="1:82" ht="31.5">
      <c r="A83" s="73" t="s">
        <v>312</v>
      </c>
      <c r="B83" s="29" t="s">
        <v>479</v>
      </c>
      <c r="C83" s="80" t="s">
        <v>142</v>
      </c>
      <c r="D83" s="51" t="s">
        <v>105</v>
      </c>
      <c r="E83" s="48" t="s">
        <v>105</v>
      </c>
      <c r="F83" s="19" t="s">
        <v>105</v>
      </c>
      <c r="G83" s="48" t="s">
        <v>105</v>
      </c>
      <c r="H83" s="48" t="s">
        <v>105</v>
      </c>
      <c r="I83" s="48" t="s">
        <v>105</v>
      </c>
      <c r="J83" s="48" t="s">
        <v>105</v>
      </c>
      <c r="K83" s="81" t="s">
        <v>105</v>
      </c>
      <c r="L83" s="48" t="s">
        <v>105</v>
      </c>
      <c r="M83" s="19" t="s">
        <v>105</v>
      </c>
      <c r="N83" s="48" t="s">
        <v>105</v>
      </c>
      <c r="O83" s="48" t="s">
        <v>105</v>
      </c>
      <c r="P83" s="48" t="s">
        <v>105</v>
      </c>
      <c r="Q83" s="48" t="s">
        <v>105</v>
      </c>
      <c r="R83" s="81" t="s">
        <v>105</v>
      </c>
      <c r="S83" s="48" t="s">
        <v>105</v>
      </c>
      <c r="T83" s="19" t="s">
        <v>105</v>
      </c>
      <c r="U83" s="48" t="s">
        <v>105</v>
      </c>
      <c r="V83" s="48" t="s">
        <v>105</v>
      </c>
      <c r="W83" s="48" t="s">
        <v>105</v>
      </c>
      <c r="X83" s="48" t="s">
        <v>105</v>
      </c>
      <c r="Y83" s="81" t="s">
        <v>105</v>
      </c>
      <c r="Z83" s="48" t="s">
        <v>105</v>
      </c>
      <c r="AA83" s="19" t="s">
        <v>105</v>
      </c>
      <c r="AB83" s="48" t="s">
        <v>105</v>
      </c>
      <c r="AC83" s="48" t="s">
        <v>105</v>
      </c>
      <c r="AD83" s="48" t="s">
        <v>105</v>
      </c>
      <c r="AE83" s="48" t="s">
        <v>105</v>
      </c>
      <c r="AF83" s="81" t="s">
        <v>105</v>
      </c>
      <c r="AG83" s="48" t="s">
        <v>105</v>
      </c>
      <c r="AH83" s="19" t="s">
        <v>105</v>
      </c>
      <c r="AI83" s="48" t="s">
        <v>105</v>
      </c>
      <c r="AJ83" s="48" t="s">
        <v>105</v>
      </c>
      <c r="AK83" s="48" t="s">
        <v>105</v>
      </c>
      <c r="AL83" s="48" t="s">
        <v>105</v>
      </c>
      <c r="AM83" s="81" t="s">
        <v>105</v>
      </c>
      <c r="AN83" s="102" t="str">
        <f t="shared" ref="AN83" si="296">IF(NOT(SUM(AU83,BB83,BI83,BP83)=0),SUM(AU83,BB83,BI83,BP83),"нд")</f>
        <v>нд</v>
      </c>
      <c r="AO83" s="102" t="str">
        <f t="shared" ref="AO83" si="297">IF(NOT(SUM(AV83,BC83,BJ83,BQ83)=0),SUM(AV83,BC83,BJ83,BQ83),"нд")</f>
        <v>нд</v>
      </c>
      <c r="AP83" s="102" t="str">
        <f t="shared" ref="AP83" si="298">IF(NOT(SUM(AW83,BD83,BK83,BR83)=0),SUM(AW83,BD83,BK83,BR83),"нд")</f>
        <v>нд</v>
      </c>
      <c r="AQ83" s="102" t="str">
        <f t="shared" ref="AQ83" si="299">IF(NOT(SUM(AX83,BE83,BL83,BS83)=0),SUM(AX83,BE83,BL83,BS83),"нд")</f>
        <v>нд</v>
      </c>
      <c r="AR83" s="102" t="str">
        <f t="shared" ref="AR83" si="300">IF(NOT(SUM(AY83,BF83,BM83,BT83)=0),SUM(AY83,BF83,BM83,BT83),"нд")</f>
        <v>нд</v>
      </c>
      <c r="AS83" s="102" t="str">
        <f t="shared" ref="AS83" si="301">IF(NOT(SUM(AZ83,BG83,BN83,BU83)=0),SUM(AZ83,BG83,BN83,BU83),"нд")</f>
        <v>нд</v>
      </c>
      <c r="AT83" s="102" t="str">
        <f t="shared" si="264"/>
        <v>нд</v>
      </c>
      <c r="AU83" s="48" t="s">
        <v>105</v>
      </c>
      <c r="AV83" s="19" t="s">
        <v>105</v>
      </c>
      <c r="AW83" s="48" t="s">
        <v>105</v>
      </c>
      <c r="AX83" s="48" t="s">
        <v>105</v>
      </c>
      <c r="AY83" s="48" t="s">
        <v>105</v>
      </c>
      <c r="AZ83" s="48" t="s">
        <v>105</v>
      </c>
      <c r="BA83" s="81" t="s">
        <v>105</v>
      </c>
      <c r="BB83" s="48" t="s">
        <v>105</v>
      </c>
      <c r="BC83" s="19" t="s">
        <v>105</v>
      </c>
      <c r="BD83" s="48" t="s">
        <v>105</v>
      </c>
      <c r="BE83" s="48" t="s">
        <v>105</v>
      </c>
      <c r="BF83" s="48" t="s">
        <v>105</v>
      </c>
      <c r="BG83" s="48" t="s">
        <v>105</v>
      </c>
      <c r="BH83" s="81" t="s">
        <v>105</v>
      </c>
      <c r="BI83" s="48" t="s">
        <v>105</v>
      </c>
      <c r="BJ83" s="19" t="s">
        <v>105</v>
      </c>
      <c r="BK83" s="48" t="s">
        <v>105</v>
      </c>
      <c r="BL83" s="48" t="s">
        <v>105</v>
      </c>
      <c r="BM83" s="48" t="s">
        <v>105</v>
      </c>
      <c r="BN83" s="48" t="s">
        <v>105</v>
      </c>
      <c r="BO83" s="81" t="s">
        <v>105</v>
      </c>
      <c r="BP83" s="104" t="s">
        <v>105</v>
      </c>
      <c r="BQ83" s="19" t="s">
        <v>105</v>
      </c>
      <c r="BR83" s="104" t="s">
        <v>105</v>
      </c>
      <c r="BS83" s="48" t="s">
        <v>105</v>
      </c>
      <c r="BT83" s="104" t="s">
        <v>105</v>
      </c>
      <c r="BU83" s="104" t="s">
        <v>105</v>
      </c>
      <c r="BV83" s="104" t="s">
        <v>105</v>
      </c>
      <c r="BW83" s="98" t="str">
        <f t="shared" si="277"/>
        <v>нд</v>
      </c>
      <c r="BX83" s="98" t="str">
        <f t="shared" ref="BX83:BX88" si="302">IF(SUM(AO83)-SUM(F83)=0,"нд",SUM(AO83)-SUM(F83))</f>
        <v>нд</v>
      </c>
      <c r="BY83" s="98" t="str">
        <f t="shared" ref="BY83:BY88" si="303">IF(SUM(AP83)-SUM(G83)=0,"нд",SUM(AP83)-SUM(G83))</f>
        <v>нд</v>
      </c>
      <c r="BZ83" s="98" t="str">
        <f t="shared" ref="BZ83:BZ88" si="304">IF(SUM(AQ83)-SUM(H83)=0,"нд",SUM(AQ83)-SUM(H83))</f>
        <v>нд</v>
      </c>
      <c r="CA83" s="98" t="str">
        <f t="shared" ref="CA83:CA88" si="305">IF(SUM(AR83)-SUM(I83)=0,"нд",SUM(AR83)-SUM(I83))</f>
        <v>нд</v>
      </c>
      <c r="CB83" s="98" t="str">
        <f t="shared" ref="CB83:CB88" si="306">IF(SUM(AS83)-SUM(J83)=0,"нд",SUM(AS83)-SUM(J83))</f>
        <v>нд</v>
      </c>
      <c r="CC83" s="98" t="str">
        <f t="shared" ref="CC83:CC88" si="307">IF(SUM(AT83)-SUM(K83)=0,"нд",SUM(AT83)-SUM(K83))</f>
        <v>нд</v>
      </c>
      <c r="CD83" s="55"/>
    </row>
    <row r="84" spans="1:82" ht="31.5">
      <c r="A84" s="73" t="s">
        <v>313</v>
      </c>
      <c r="B84" s="29" t="s">
        <v>480</v>
      </c>
      <c r="C84" s="80" t="s">
        <v>143</v>
      </c>
      <c r="D84" s="51" t="s">
        <v>105</v>
      </c>
      <c r="E84" s="19" t="s">
        <v>105</v>
      </c>
      <c r="F84" s="19" t="s">
        <v>105</v>
      </c>
      <c r="G84" s="19" t="s">
        <v>105</v>
      </c>
      <c r="H84" s="19" t="s">
        <v>105</v>
      </c>
      <c r="I84" s="19" t="s">
        <v>105</v>
      </c>
      <c r="J84" s="19" t="s">
        <v>105</v>
      </c>
      <c r="K84" s="74" t="s">
        <v>105</v>
      </c>
      <c r="L84" s="19" t="s">
        <v>105</v>
      </c>
      <c r="M84" s="19" t="s">
        <v>105</v>
      </c>
      <c r="N84" s="19" t="s">
        <v>105</v>
      </c>
      <c r="O84" s="19" t="s">
        <v>105</v>
      </c>
      <c r="P84" s="19" t="s">
        <v>105</v>
      </c>
      <c r="Q84" s="19" t="s">
        <v>105</v>
      </c>
      <c r="R84" s="74" t="s">
        <v>105</v>
      </c>
      <c r="S84" s="19" t="s">
        <v>105</v>
      </c>
      <c r="T84" s="19" t="s">
        <v>105</v>
      </c>
      <c r="U84" s="19" t="s">
        <v>105</v>
      </c>
      <c r="V84" s="19" t="s">
        <v>105</v>
      </c>
      <c r="W84" s="19" t="s">
        <v>105</v>
      </c>
      <c r="X84" s="19" t="s">
        <v>105</v>
      </c>
      <c r="Y84" s="74" t="s">
        <v>105</v>
      </c>
      <c r="Z84" s="19" t="s">
        <v>105</v>
      </c>
      <c r="AA84" s="19" t="s">
        <v>105</v>
      </c>
      <c r="AB84" s="19" t="s">
        <v>105</v>
      </c>
      <c r="AC84" s="19" t="s">
        <v>105</v>
      </c>
      <c r="AD84" s="19" t="s">
        <v>105</v>
      </c>
      <c r="AE84" s="19" t="s">
        <v>105</v>
      </c>
      <c r="AF84" s="74" t="s">
        <v>105</v>
      </c>
      <c r="AG84" s="19" t="s">
        <v>105</v>
      </c>
      <c r="AH84" s="19" t="s">
        <v>105</v>
      </c>
      <c r="AI84" s="19" t="s">
        <v>105</v>
      </c>
      <c r="AJ84" s="19" t="s">
        <v>105</v>
      </c>
      <c r="AK84" s="19" t="s">
        <v>105</v>
      </c>
      <c r="AL84" s="19" t="s">
        <v>105</v>
      </c>
      <c r="AM84" s="74" t="s">
        <v>105</v>
      </c>
      <c r="AN84" s="102" t="str">
        <f t="shared" ref="AN84" si="308">IF(NOT(SUM(AU84,BB84,BI84,BP84)=0),SUM(AU84,BB84,BI84,BP84),"нд")</f>
        <v>нд</v>
      </c>
      <c r="AO84" s="102" t="str">
        <f t="shared" ref="AO84" si="309">IF(NOT(SUM(AV84,BC84,BJ84,BQ84)=0),SUM(AV84,BC84,BJ84,BQ84),"нд")</f>
        <v>нд</v>
      </c>
      <c r="AP84" s="102" t="str">
        <f t="shared" ref="AP84" si="310">IF(NOT(SUM(AW84,BD84,BK84,BR84)=0),SUM(AW84,BD84,BK84,BR84),"нд")</f>
        <v>нд</v>
      </c>
      <c r="AQ84" s="102" t="str">
        <f t="shared" ref="AQ84" si="311">IF(NOT(SUM(AX84,BE84,BL84,BS84)=0),SUM(AX84,BE84,BL84,BS84),"нд")</f>
        <v>нд</v>
      </c>
      <c r="AR84" s="102" t="str">
        <f t="shared" ref="AR84" si="312">IF(NOT(SUM(AY84,BF84,BM84,BT84)=0),SUM(AY84,BF84,BM84,BT84),"нд")</f>
        <v>нд</v>
      </c>
      <c r="AS84" s="102" t="str">
        <f t="shared" ref="AS84" si="313">IF(NOT(SUM(AZ84,BG84,BN84,BU84)=0),SUM(AZ84,BG84,BN84,BU84),"нд")</f>
        <v>нд</v>
      </c>
      <c r="AT84" s="102" t="str">
        <f t="shared" si="264"/>
        <v>нд</v>
      </c>
      <c r="AU84" s="19" t="s">
        <v>105</v>
      </c>
      <c r="AV84" s="19" t="s">
        <v>105</v>
      </c>
      <c r="AW84" s="19" t="s">
        <v>105</v>
      </c>
      <c r="AX84" s="19" t="s">
        <v>105</v>
      </c>
      <c r="AY84" s="19" t="s">
        <v>105</v>
      </c>
      <c r="AZ84" s="19" t="s">
        <v>105</v>
      </c>
      <c r="BA84" s="74" t="s">
        <v>105</v>
      </c>
      <c r="BB84" s="19" t="s">
        <v>105</v>
      </c>
      <c r="BC84" s="19" t="s">
        <v>105</v>
      </c>
      <c r="BD84" s="19" t="s">
        <v>105</v>
      </c>
      <c r="BE84" s="19" t="s">
        <v>105</v>
      </c>
      <c r="BF84" s="19" t="s">
        <v>105</v>
      </c>
      <c r="BG84" s="19" t="s">
        <v>105</v>
      </c>
      <c r="BH84" s="74" t="s">
        <v>105</v>
      </c>
      <c r="BI84" s="19" t="s">
        <v>105</v>
      </c>
      <c r="BJ84" s="19" t="s">
        <v>105</v>
      </c>
      <c r="BK84" s="19" t="s">
        <v>105</v>
      </c>
      <c r="BL84" s="19" t="s">
        <v>105</v>
      </c>
      <c r="BM84" s="19" t="s">
        <v>105</v>
      </c>
      <c r="BN84" s="19" t="s">
        <v>105</v>
      </c>
      <c r="BO84" s="74" t="s">
        <v>105</v>
      </c>
      <c r="BP84" s="104" t="s">
        <v>105</v>
      </c>
      <c r="BQ84" s="19" t="s">
        <v>105</v>
      </c>
      <c r="BR84" s="104" t="s">
        <v>105</v>
      </c>
      <c r="BS84" s="19" t="s">
        <v>105</v>
      </c>
      <c r="BT84" s="104" t="s">
        <v>105</v>
      </c>
      <c r="BU84" s="19" t="s">
        <v>105</v>
      </c>
      <c r="BV84" s="112" t="s">
        <v>105</v>
      </c>
      <c r="BW84" s="98" t="str">
        <f t="shared" si="277"/>
        <v>нд</v>
      </c>
      <c r="BX84" s="98" t="str">
        <f t="shared" si="302"/>
        <v>нд</v>
      </c>
      <c r="BY84" s="98" t="str">
        <f t="shared" si="303"/>
        <v>нд</v>
      </c>
      <c r="BZ84" s="98" t="str">
        <f t="shared" si="304"/>
        <v>нд</v>
      </c>
      <c r="CA84" s="98" t="str">
        <f t="shared" si="305"/>
        <v>нд</v>
      </c>
      <c r="CB84" s="98" t="str">
        <f t="shared" si="306"/>
        <v>нд</v>
      </c>
      <c r="CC84" s="98" t="str">
        <f t="shared" si="307"/>
        <v>нд</v>
      </c>
      <c r="CD84" s="55"/>
    </row>
    <row r="85" spans="1:82" ht="31.5">
      <c r="A85" s="73" t="s">
        <v>314</v>
      </c>
      <c r="B85" s="29" t="s">
        <v>481</v>
      </c>
      <c r="C85" s="19" t="s">
        <v>144</v>
      </c>
      <c r="D85" s="51" t="s">
        <v>105</v>
      </c>
      <c r="E85" s="48" t="s">
        <v>105</v>
      </c>
      <c r="F85" s="48" t="s">
        <v>105</v>
      </c>
      <c r="G85" s="48" t="s">
        <v>105</v>
      </c>
      <c r="H85" s="48" t="s">
        <v>105</v>
      </c>
      <c r="I85" s="48" t="s">
        <v>105</v>
      </c>
      <c r="J85" s="48" t="s">
        <v>105</v>
      </c>
      <c r="K85" s="81" t="s">
        <v>105</v>
      </c>
      <c r="L85" s="48" t="s">
        <v>105</v>
      </c>
      <c r="M85" s="48" t="s">
        <v>105</v>
      </c>
      <c r="N85" s="48" t="s">
        <v>105</v>
      </c>
      <c r="O85" s="48" t="s">
        <v>105</v>
      </c>
      <c r="P85" s="48" t="s">
        <v>105</v>
      </c>
      <c r="Q85" s="48" t="s">
        <v>105</v>
      </c>
      <c r="R85" s="81" t="s">
        <v>105</v>
      </c>
      <c r="S85" s="48" t="s">
        <v>105</v>
      </c>
      <c r="T85" s="48" t="s">
        <v>105</v>
      </c>
      <c r="U85" s="48" t="s">
        <v>105</v>
      </c>
      <c r="V85" s="48" t="s">
        <v>105</v>
      </c>
      <c r="W85" s="48" t="s">
        <v>105</v>
      </c>
      <c r="X85" s="48" t="s">
        <v>105</v>
      </c>
      <c r="Y85" s="81" t="s">
        <v>105</v>
      </c>
      <c r="Z85" s="48" t="s">
        <v>105</v>
      </c>
      <c r="AA85" s="48" t="s">
        <v>105</v>
      </c>
      <c r="AB85" s="48" t="s">
        <v>105</v>
      </c>
      <c r="AC85" s="48" t="s">
        <v>105</v>
      </c>
      <c r="AD85" s="48" t="s">
        <v>105</v>
      </c>
      <c r="AE85" s="48" t="s">
        <v>105</v>
      </c>
      <c r="AF85" s="81" t="s">
        <v>105</v>
      </c>
      <c r="AG85" s="48" t="s">
        <v>105</v>
      </c>
      <c r="AH85" s="48" t="s">
        <v>105</v>
      </c>
      <c r="AI85" s="48" t="s">
        <v>105</v>
      </c>
      <c r="AJ85" s="48" t="s">
        <v>105</v>
      </c>
      <c r="AK85" s="48" t="s">
        <v>105</v>
      </c>
      <c r="AL85" s="48" t="s">
        <v>105</v>
      </c>
      <c r="AM85" s="81" t="s">
        <v>105</v>
      </c>
      <c r="AN85" s="102" t="str">
        <f t="shared" ref="AN85" si="314">IF(NOT(SUM(AU85,BB85,BI85,BP85)=0),SUM(AU85,BB85,BI85,BP85),"нд")</f>
        <v>нд</v>
      </c>
      <c r="AO85" s="102" t="str">
        <f t="shared" ref="AO85" si="315">IF(NOT(SUM(AV85,BC85,BJ85,BQ85)=0),SUM(AV85,BC85,BJ85,BQ85),"нд")</f>
        <v>нд</v>
      </c>
      <c r="AP85" s="102" t="str">
        <f t="shared" ref="AP85" si="316">IF(NOT(SUM(AW85,BD85,BK85,BR85)=0),SUM(AW85,BD85,BK85,BR85),"нд")</f>
        <v>нд</v>
      </c>
      <c r="AQ85" s="102" t="str">
        <f t="shared" ref="AQ85" si="317">IF(NOT(SUM(AX85,BE85,BL85,BS85)=0),SUM(AX85,BE85,BL85,BS85),"нд")</f>
        <v>нд</v>
      </c>
      <c r="AR85" s="102" t="str">
        <f t="shared" ref="AR85" si="318">IF(NOT(SUM(AY85,BF85,BM85,BT85)=0),SUM(AY85,BF85,BM85,BT85),"нд")</f>
        <v>нд</v>
      </c>
      <c r="AS85" s="102" t="str">
        <f t="shared" ref="AS85" si="319">IF(NOT(SUM(AZ85,BG85,BN85,BU85)=0),SUM(AZ85,BG85,BN85,BU85),"нд")</f>
        <v>нд</v>
      </c>
      <c r="AT85" s="102" t="str">
        <f t="shared" si="264"/>
        <v>нд</v>
      </c>
      <c r="AU85" s="48" t="s">
        <v>105</v>
      </c>
      <c r="AV85" s="48" t="s">
        <v>105</v>
      </c>
      <c r="AW85" s="48" t="s">
        <v>105</v>
      </c>
      <c r="AX85" s="48" t="s">
        <v>105</v>
      </c>
      <c r="AY85" s="48" t="s">
        <v>105</v>
      </c>
      <c r="AZ85" s="48" t="s">
        <v>105</v>
      </c>
      <c r="BA85" s="81" t="s">
        <v>105</v>
      </c>
      <c r="BB85" s="48" t="s">
        <v>105</v>
      </c>
      <c r="BC85" s="48" t="s">
        <v>105</v>
      </c>
      <c r="BD85" s="48" t="s">
        <v>105</v>
      </c>
      <c r="BE85" s="48" t="s">
        <v>105</v>
      </c>
      <c r="BF85" s="48" t="s">
        <v>105</v>
      </c>
      <c r="BG85" s="48" t="s">
        <v>105</v>
      </c>
      <c r="BH85" s="81" t="s">
        <v>105</v>
      </c>
      <c r="BI85" s="48" t="s">
        <v>105</v>
      </c>
      <c r="BJ85" s="48" t="s">
        <v>105</v>
      </c>
      <c r="BK85" s="48" t="s">
        <v>105</v>
      </c>
      <c r="BL85" s="48" t="s">
        <v>105</v>
      </c>
      <c r="BM85" s="48" t="s">
        <v>105</v>
      </c>
      <c r="BN85" s="48" t="s">
        <v>105</v>
      </c>
      <c r="BO85" s="81" t="s">
        <v>105</v>
      </c>
      <c r="BP85" s="104" t="s">
        <v>105</v>
      </c>
      <c r="BQ85" s="48" t="s">
        <v>105</v>
      </c>
      <c r="BR85" s="104" t="s">
        <v>105</v>
      </c>
      <c r="BS85" s="48" t="s">
        <v>105</v>
      </c>
      <c r="BT85" s="104" t="s">
        <v>105</v>
      </c>
      <c r="BU85" s="104" t="s">
        <v>105</v>
      </c>
      <c r="BV85" s="89" t="s">
        <v>105</v>
      </c>
      <c r="BW85" s="98" t="str">
        <f t="shared" si="277"/>
        <v>нд</v>
      </c>
      <c r="BX85" s="98" t="str">
        <f t="shared" si="302"/>
        <v>нд</v>
      </c>
      <c r="BY85" s="98" t="str">
        <f t="shared" si="303"/>
        <v>нд</v>
      </c>
      <c r="BZ85" s="98" t="str">
        <f t="shared" si="304"/>
        <v>нд</v>
      </c>
      <c r="CA85" s="98" t="str">
        <f t="shared" si="305"/>
        <v>нд</v>
      </c>
      <c r="CB85" s="98" t="str">
        <f t="shared" si="306"/>
        <v>нд</v>
      </c>
      <c r="CC85" s="98" t="str">
        <f t="shared" si="307"/>
        <v>нд</v>
      </c>
      <c r="CD85" s="55"/>
    </row>
    <row r="86" spans="1:82" ht="31.5">
      <c r="A86" s="73" t="s">
        <v>315</v>
      </c>
      <c r="B86" s="29" t="s">
        <v>482</v>
      </c>
      <c r="C86" s="80" t="s">
        <v>145</v>
      </c>
      <c r="D86" s="51" t="s">
        <v>105</v>
      </c>
      <c r="E86" s="48" t="s">
        <v>105</v>
      </c>
      <c r="F86" s="48" t="s">
        <v>105</v>
      </c>
      <c r="G86" s="48" t="s">
        <v>105</v>
      </c>
      <c r="H86" s="48" t="s">
        <v>105</v>
      </c>
      <c r="I86" s="48" t="s">
        <v>105</v>
      </c>
      <c r="J86" s="48" t="s">
        <v>105</v>
      </c>
      <c r="K86" s="81" t="s">
        <v>105</v>
      </c>
      <c r="L86" s="48" t="s">
        <v>105</v>
      </c>
      <c r="M86" s="48" t="s">
        <v>105</v>
      </c>
      <c r="N86" s="48" t="s">
        <v>105</v>
      </c>
      <c r="O86" s="48" t="s">
        <v>105</v>
      </c>
      <c r="P86" s="48" t="s">
        <v>105</v>
      </c>
      <c r="Q86" s="48" t="s">
        <v>105</v>
      </c>
      <c r="R86" s="81" t="s">
        <v>105</v>
      </c>
      <c r="S86" s="48" t="s">
        <v>105</v>
      </c>
      <c r="T86" s="48" t="s">
        <v>105</v>
      </c>
      <c r="U86" s="48" t="s">
        <v>105</v>
      </c>
      <c r="V86" s="48" t="s">
        <v>105</v>
      </c>
      <c r="W86" s="48" t="s">
        <v>105</v>
      </c>
      <c r="X86" s="48" t="s">
        <v>105</v>
      </c>
      <c r="Y86" s="81" t="s">
        <v>105</v>
      </c>
      <c r="Z86" s="48" t="s">
        <v>105</v>
      </c>
      <c r="AA86" s="48" t="s">
        <v>105</v>
      </c>
      <c r="AB86" s="48" t="s">
        <v>105</v>
      </c>
      <c r="AC86" s="48" t="s">
        <v>105</v>
      </c>
      <c r="AD86" s="48" t="s">
        <v>105</v>
      </c>
      <c r="AE86" s="48" t="s">
        <v>105</v>
      </c>
      <c r="AF86" s="81" t="s">
        <v>105</v>
      </c>
      <c r="AG86" s="48" t="s">
        <v>105</v>
      </c>
      <c r="AH86" s="48" t="s">
        <v>105</v>
      </c>
      <c r="AI86" s="48" t="s">
        <v>105</v>
      </c>
      <c r="AJ86" s="48" t="s">
        <v>105</v>
      </c>
      <c r="AK86" s="48" t="s">
        <v>105</v>
      </c>
      <c r="AL86" s="48" t="s">
        <v>105</v>
      </c>
      <c r="AM86" s="81" t="s">
        <v>105</v>
      </c>
      <c r="AN86" s="102" t="str">
        <f t="shared" ref="AN86" si="320">IF(NOT(SUM(AU86,BB86,BI86,BP86)=0),SUM(AU86,BB86,BI86,BP86),"нд")</f>
        <v>нд</v>
      </c>
      <c r="AO86" s="102" t="str">
        <f t="shared" ref="AO86" si="321">IF(NOT(SUM(AV86,BC86,BJ86,BQ86)=0),SUM(AV86,BC86,BJ86,BQ86),"нд")</f>
        <v>нд</v>
      </c>
      <c r="AP86" s="102" t="str">
        <f t="shared" ref="AP86" si="322">IF(NOT(SUM(AW86,BD86,BK86,BR86)=0),SUM(AW86,BD86,BK86,BR86),"нд")</f>
        <v>нд</v>
      </c>
      <c r="AQ86" s="102" t="str">
        <f t="shared" ref="AQ86" si="323">IF(NOT(SUM(AX86,BE86,BL86,BS86)=0),SUM(AX86,BE86,BL86,BS86),"нд")</f>
        <v>нд</v>
      </c>
      <c r="AR86" s="102" t="str">
        <f t="shared" ref="AR86" si="324">IF(NOT(SUM(AY86,BF86,BM86,BT86)=0),SUM(AY86,BF86,BM86,BT86),"нд")</f>
        <v>нд</v>
      </c>
      <c r="AS86" s="102" t="str">
        <f t="shared" ref="AS86" si="325">IF(NOT(SUM(AZ86,BG86,BN86,BU86)=0),SUM(AZ86,BG86,BN86,BU86),"нд")</f>
        <v>нд</v>
      </c>
      <c r="AT86" s="102" t="str">
        <f t="shared" si="264"/>
        <v>нд</v>
      </c>
      <c r="AU86" s="48" t="s">
        <v>105</v>
      </c>
      <c r="AV86" s="48" t="s">
        <v>105</v>
      </c>
      <c r="AW86" s="48" t="s">
        <v>105</v>
      </c>
      <c r="AX86" s="48" t="s">
        <v>105</v>
      </c>
      <c r="AY86" s="48" t="s">
        <v>105</v>
      </c>
      <c r="AZ86" s="48" t="s">
        <v>105</v>
      </c>
      <c r="BA86" s="81" t="s">
        <v>105</v>
      </c>
      <c r="BB86" s="48" t="s">
        <v>105</v>
      </c>
      <c r="BC86" s="48" t="s">
        <v>105</v>
      </c>
      <c r="BD86" s="48" t="s">
        <v>105</v>
      </c>
      <c r="BE86" s="48" t="s">
        <v>105</v>
      </c>
      <c r="BF86" s="48" t="s">
        <v>105</v>
      </c>
      <c r="BG86" s="48" t="s">
        <v>105</v>
      </c>
      <c r="BH86" s="81" t="s">
        <v>105</v>
      </c>
      <c r="BI86" s="48" t="s">
        <v>105</v>
      </c>
      <c r="BJ86" s="48" t="s">
        <v>105</v>
      </c>
      <c r="BK86" s="48" t="s">
        <v>105</v>
      </c>
      <c r="BL86" s="48" t="s">
        <v>105</v>
      </c>
      <c r="BM86" s="48" t="s">
        <v>105</v>
      </c>
      <c r="BN86" s="48" t="s">
        <v>105</v>
      </c>
      <c r="BO86" s="81" t="s">
        <v>105</v>
      </c>
      <c r="BP86" s="106" t="s">
        <v>105</v>
      </c>
      <c r="BQ86" s="48" t="s">
        <v>105</v>
      </c>
      <c r="BR86" s="106" t="s">
        <v>105</v>
      </c>
      <c r="BS86" s="48" t="s">
        <v>105</v>
      </c>
      <c r="BT86" s="106" t="s">
        <v>105</v>
      </c>
      <c r="BU86" s="104" t="s">
        <v>105</v>
      </c>
      <c r="BV86" s="89" t="s">
        <v>105</v>
      </c>
      <c r="BW86" s="98" t="str">
        <f t="shared" si="277"/>
        <v>нд</v>
      </c>
      <c r="BX86" s="98" t="str">
        <f t="shared" si="302"/>
        <v>нд</v>
      </c>
      <c r="BY86" s="98" t="str">
        <f t="shared" si="303"/>
        <v>нд</v>
      </c>
      <c r="BZ86" s="98" t="str">
        <f t="shared" si="304"/>
        <v>нд</v>
      </c>
      <c r="CA86" s="98" t="str">
        <f t="shared" si="305"/>
        <v>нд</v>
      </c>
      <c r="CB86" s="98" t="str">
        <f t="shared" si="306"/>
        <v>нд</v>
      </c>
      <c r="CC86" s="98" t="str">
        <f t="shared" si="307"/>
        <v>нд</v>
      </c>
      <c r="CD86" s="55"/>
    </row>
    <row r="87" spans="1:82" ht="63">
      <c r="A87" s="82" t="s">
        <v>316</v>
      </c>
      <c r="B87" s="30" t="s">
        <v>483</v>
      </c>
      <c r="C87" s="83" t="s">
        <v>146</v>
      </c>
      <c r="D87" s="51" t="s">
        <v>105</v>
      </c>
      <c r="E87" s="48" t="s">
        <v>105</v>
      </c>
      <c r="F87" s="48" t="s">
        <v>105</v>
      </c>
      <c r="G87" s="48" t="s">
        <v>105</v>
      </c>
      <c r="H87" s="48" t="s">
        <v>105</v>
      </c>
      <c r="I87" s="48" t="s">
        <v>105</v>
      </c>
      <c r="J87" s="48" t="s">
        <v>105</v>
      </c>
      <c r="K87" s="81" t="s">
        <v>105</v>
      </c>
      <c r="L87" s="48" t="s">
        <v>105</v>
      </c>
      <c r="M87" s="48" t="s">
        <v>105</v>
      </c>
      <c r="N87" s="48" t="s">
        <v>105</v>
      </c>
      <c r="O87" s="48" t="s">
        <v>105</v>
      </c>
      <c r="P87" s="48" t="s">
        <v>105</v>
      </c>
      <c r="Q87" s="48" t="s">
        <v>105</v>
      </c>
      <c r="R87" s="81" t="s">
        <v>105</v>
      </c>
      <c r="S87" s="48" t="s">
        <v>105</v>
      </c>
      <c r="T87" s="48" t="s">
        <v>105</v>
      </c>
      <c r="U87" s="48" t="s">
        <v>105</v>
      </c>
      <c r="V87" s="48" t="s">
        <v>105</v>
      </c>
      <c r="W87" s="48" t="s">
        <v>105</v>
      </c>
      <c r="X87" s="48" t="s">
        <v>105</v>
      </c>
      <c r="Y87" s="81" t="s">
        <v>105</v>
      </c>
      <c r="Z87" s="48" t="s">
        <v>105</v>
      </c>
      <c r="AA87" s="48" t="s">
        <v>105</v>
      </c>
      <c r="AB87" s="48" t="s">
        <v>105</v>
      </c>
      <c r="AC87" s="48" t="s">
        <v>105</v>
      </c>
      <c r="AD87" s="48" t="s">
        <v>105</v>
      </c>
      <c r="AE87" s="48" t="s">
        <v>105</v>
      </c>
      <c r="AF87" s="81" t="s">
        <v>105</v>
      </c>
      <c r="AG87" s="48" t="s">
        <v>105</v>
      </c>
      <c r="AH87" s="48" t="s">
        <v>105</v>
      </c>
      <c r="AI87" s="48" t="s">
        <v>105</v>
      </c>
      <c r="AJ87" s="48" t="s">
        <v>105</v>
      </c>
      <c r="AK87" s="48" t="s">
        <v>105</v>
      </c>
      <c r="AL87" s="48" t="s">
        <v>105</v>
      </c>
      <c r="AM87" s="81" t="s">
        <v>105</v>
      </c>
      <c r="AN87" s="102" t="str">
        <f t="shared" ref="AN87" si="326">IF(NOT(SUM(AU87,BB87,BI87,BP87)=0),SUM(AU87,BB87,BI87,BP87),"нд")</f>
        <v>нд</v>
      </c>
      <c r="AO87" s="102" t="str">
        <f t="shared" ref="AO87" si="327">IF(NOT(SUM(AV87,BC87,BJ87,BQ87)=0),SUM(AV87,BC87,BJ87,BQ87),"нд")</f>
        <v>нд</v>
      </c>
      <c r="AP87" s="102" t="str">
        <f t="shared" ref="AP87" si="328">IF(NOT(SUM(AW87,BD87,BK87,BR87)=0),SUM(AW87,BD87,BK87,BR87),"нд")</f>
        <v>нд</v>
      </c>
      <c r="AQ87" s="102" t="str">
        <f t="shared" ref="AQ87" si="329">IF(NOT(SUM(AX87,BE87,BL87,BS87)=0),SUM(AX87,BE87,BL87,BS87),"нд")</f>
        <v>нд</v>
      </c>
      <c r="AR87" s="102" t="str">
        <f t="shared" ref="AR87" si="330">IF(NOT(SUM(AY87,BF87,BM87,BT87)=0),SUM(AY87,BF87,BM87,BT87),"нд")</f>
        <v>нд</v>
      </c>
      <c r="AS87" s="102" t="str">
        <f t="shared" ref="AS87" si="331">IF(NOT(SUM(AZ87,BG87,BN87,BU87)=0),SUM(AZ87,BG87,BN87,BU87),"нд")</f>
        <v>нд</v>
      </c>
      <c r="AT87" s="102" t="str">
        <f t="shared" si="264"/>
        <v>нд</v>
      </c>
      <c r="AU87" s="48" t="s">
        <v>105</v>
      </c>
      <c r="AV87" s="48" t="s">
        <v>105</v>
      </c>
      <c r="AW87" s="48" t="s">
        <v>105</v>
      </c>
      <c r="AX87" s="48" t="s">
        <v>105</v>
      </c>
      <c r="AY87" s="48" t="s">
        <v>105</v>
      </c>
      <c r="AZ87" s="48" t="s">
        <v>105</v>
      </c>
      <c r="BA87" s="81" t="s">
        <v>105</v>
      </c>
      <c r="BB87" s="48" t="s">
        <v>105</v>
      </c>
      <c r="BC87" s="48" t="s">
        <v>105</v>
      </c>
      <c r="BD87" s="48" t="s">
        <v>105</v>
      </c>
      <c r="BE87" s="48" t="s">
        <v>105</v>
      </c>
      <c r="BF87" s="48" t="s">
        <v>105</v>
      </c>
      <c r="BG87" s="48" t="s">
        <v>105</v>
      </c>
      <c r="BH87" s="81" t="s">
        <v>105</v>
      </c>
      <c r="BI87" s="48" t="s">
        <v>105</v>
      </c>
      <c r="BJ87" s="48" t="s">
        <v>105</v>
      </c>
      <c r="BK87" s="48" t="s">
        <v>105</v>
      </c>
      <c r="BL87" s="48" t="s">
        <v>105</v>
      </c>
      <c r="BM87" s="48" t="s">
        <v>105</v>
      </c>
      <c r="BN87" s="48" t="s">
        <v>105</v>
      </c>
      <c r="BO87" s="81" t="s">
        <v>105</v>
      </c>
      <c r="BP87" s="104" t="s">
        <v>105</v>
      </c>
      <c r="BQ87" s="48" t="s">
        <v>105</v>
      </c>
      <c r="BR87" s="104" t="s">
        <v>105</v>
      </c>
      <c r="BS87" s="48" t="s">
        <v>105</v>
      </c>
      <c r="BT87" s="104" t="s">
        <v>105</v>
      </c>
      <c r="BU87" s="104" t="s">
        <v>105</v>
      </c>
      <c r="BV87" s="112" t="s">
        <v>105</v>
      </c>
      <c r="BW87" s="98" t="str">
        <f t="shared" si="277"/>
        <v>нд</v>
      </c>
      <c r="BX87" s="98" t="str">
        <f t="shared" si="302"/>
        <v>нд</v>
      </c>
      <c r="BY87" s="98" t="str">
        <f t="shared" si="303"/>
        <v>нд</v>
      </c>
      <c r="BZ87" s="98" t="str">
        <f t="shared" si="304"/>
        <v>нд</v>
      </c>
      <c r="CA87" s="98" t="str">
        <f t="shared" si="305"/>
        <v>нд</v>
      </c>
      <c r="CB87" s="98" t="str">
        <f t="shared" si="306"/>
        <v>нд</v>
      </c>
      <c r="CC87" s="98" t="str">
        <f t="shared" si="307"/>
        <v>нд</v>
      </c>
      <c r="CD87" s="55"/>
    </row>
    <row r="88" spans="1:82" ht="63">
      <c r="A88" s="73" t="s">
        <v>317</v>
      </c>
      <c r="B88" s="29" t="s">
        <v>484</v>
      </c>
      <c r="C88" s="80" t="s">
        <v>147</v>
      </c>
      <c r="D88" s="51" t="s">
        <v>105</v>
      </c>
      <c r="E88" s="48" t="s">
        <v>105</v>
      </c>
      <c r="F88" s="19" t="s">
        <v>105</v>
      </c>
      <c r="G88" s="48" t="s">
        <v>105</v>
      </c>
      <c r="H88" s="48" t="s">
        <v>105</v>
      </c>
      <c r="I88" s="48" t="s">
        <v>105</v>
      </c>
      <c r="J88" s="48" t="s">
        <v>105</v>
      </c>
      <c r="K88" s="81" t="s">
        <v>105</v>
      </c>
      <c r="L88" s="48" t="s">
        <v>105</v>
      </c>
      <c r="M88" s="19" t="s">
        <v>105</v>
      </c>
      <c r="N88" s="48" t="s">
        <v>105</v>
      </c>
      <c r="O88" s="48" t="s">
        <v>105</v>
      </c>
      <c r="P88" s="48" t="s">
        <v>105</v>
      </c>
      <c r="Q88" s="48" t="s">
        <v>105</v>
      </c>
      <c r="R88" s="81" t="s">
        <v>105</v>
      </c>
      <c r="S88" s="48" t="s">
        <v>105</v>
      </c>
      <c r="T88" s="19" t="s">
        <v>105</v>
      </c>
      <c r="U88" s="48" t="s">
        <v>105</v>
      </c>
      <c r="V88" s="48" t="s">
        <v>105</v>
      </c>
      <c r="W88" s="48" t="s">
        <v>105</v>
      </c>
      <c r="X88" s="48" t="s">
        <v>105</v>
      </c>
      <c r="Y88" s="81" t="s">
        <v>105</v>
      </c>
      <c r="Z88" s="48" t="s">
        <v>105</v>
      </c>
      <c r="AA88" s="19" t="s">
        <v>105</v>
      </c>
      <c r="AB88" s="48" t="s">
        <v>105</v>
      </c>
      <c r="AC88" s="48" t="s">
        <v>105</v>
      </c>
      <c r="AD88" s="48" t="s">
        <v>105</v>
      </c>
      <c r="AE88" s="48" t="s">
        <v>105</v>
      </c>
      <c r="AF88" s="81" t="s">
        <v>105</v>
      </c>
      <c r="AG88" s="48" t="s">
        <v>105</v>
      </c>
      <c r="AH88" s="19" t="s">
        <v>105</v>
      </c>
      <c r="AI88" s="48" t="s">
        <v>105</v>
      </c>
      <c r="AJ88" s="48" t="s">
        <v>105</v>
      </c>
      <c r="AK88" s="48" t="s">
        <v>105</v>
      </c>
      <c r="AL88" s="48" t="s">
        <v>105</v>
      </c>
      <c r="AM88" s="81" t="s">
        <v>105</v>
      </c>
      <c r="AN88" s="102" t="str">
        <f t="shared" ref="AN88" si="332">IF(NOT(SUM(AU88,BB88,BI88,BP88)=0),SUM(AU88,BB88,BI88,BP88),"нд")</f>
        <v>нд</v>
      </c>
      <c r="AO88" s="102" t="str">
        <f t="shared" ref="AO88" si="333">IF(NOT(SUM(AV88,BC88,BJ88,BQ88)=0),SUM(AV88,BC88,BJ88,BQ88),"нд")</f>
        <v>нд</v>
      </c>
      <c r="AP88" s="102" t="str">
        <f t="shared" ref="AP88" si="334">IF(NOT(SUM(AW88,BD88,BK88,BR88)=0),SUM(AW88,BD88,BK88,BR88),"нд")</f>
        <v>нд</v>
      </c>
      <c r="AQ88" s="102" t="str">
        <f t="shared" ref="AQ88" si="335">IF(NOT(SUM(AX88,BE88,BL88,BS88)=0),SUM(AX88,BE88,BL88,BS88),"нд")</f>
        <v>нд</v>
      </c>
      <c r="AR88" s="102" t="str">
        <f t="shared" ref="AR88" si="336">IF(NOT(SUM(AY88,BF88,BM88,BT88)=0),SUM(AY88,BF88,BM88,BT88),"нд")</f>
        <v>нд</v>
      </c>
      <c r="AS88" s="102" t="str">
        <f t="shared" ref="AS88" si="337">IF(NOT(SUM(AZ88,BG88,BN88,BU88)=0),SUM(AZ88,BG88,BN88,BU88),"нд")</f>
        <v>нд</v>
      </c>
      <c r="AT88" s="102" t="str">
        <f t="shared" si="264"/>
        <v>нд</v>
      </c>
      <c r="AU88" s="48" t="s">
        <v>105</v>
      </c>
      <c r="AV88" s="19" t="s">
        <v>105</v>
      </c>
      <c r="AW88" s="48" t="s">
        <v>105</v>
      </c>
      <c r="AX88" s="48" t="s">
        <v>105</v>
      </c>
      <c r="AY88" s="48" t="s">
        <v>105</v>
      </c>
      <c r="AZ88" s="48" t="s">
        <v>105</v>
      </c>
      <c r="BA88" s="81" t="s">
        <v>105</v>
      </c>
      <c r="BB88" s="48" t="s">
        <v>105</v>
      </c>
      <c r="BC88" s="19" t="s">
        <v>105</v>
      </c>
      <c r="BD88" s="48" t="s">
        <v>105</v>
      </c>
      <c r="BE88" s="48" t="s">
        <v>105</v>
      </c>
      <c r="BF88" s="48" t="s">
        <v>105</v>
      </c>
      <c r="BG88" s="48" t="s">
        <v>105</v>
      </c>
      <c r="BH88" s="81" t="s">
        <v>105</v>
      </c>
      <c r="BI88" s="48" t="s">
        <v>105</v>
      </c>
      <c r="BJ88" s="19" t="s">
        <v>105</v>
      </c>
      <c r="BK88" s="48" t="s">
        <v>105</v>
      </c>
      <c r="BL88" s="48" t="s">
        <v>105</v>
      </c>
      <c r="BM88" s="48" t="s">
        <v>105</v>
      </c>
      <c r="BN88" s="48" t="s">
        <v>105</v>
      </c>
      <c r="BO88" s="81" t="s">
        <v>105</v>
      </c>
      <c r="BP88" s="104" t="s">
        <v>105</v>
      </c>
      <c r="BQ88" s="19" t="s">
        <v>105</v>
      </c>
      <c r="BR88" s="104" t="s">
        <v>105</v>
      </c>
      <c r="BS88" s="48" t="s">
        <v>105</v>
      </c>
      <c r="BT88" s="104" t="s">
        <v>105</v>
      </c>
      <c r="BU88" s="104" t="s">
        <v>105</v>
      </c>
      <c r="BV88" s="104" t="s">
        <v>105</v>
      </c>
      <c r="BW88" s="98" t="str">
        <f t="shared" si="277"/>
        <v>нд</v>
      </c>
      <c r="BX88" s="98" t="str">
        <f t="shared" si="302"/>
        <v>нд</v>
      </c>
      <c r="BY88" s="98" t="str">
        <f t="shared" si="303"/>
        <v>нд</v>
      </c>
      <c r="BZ88" s="98" t="str">
        <f t="shared" si="304"/>
        <v>нд</v>
      </c>
      <c r="CA88" s="98" t="str">
        <f t="shared" si="305"/>
        <v>нд</v>
      </c>
      <c r="CB88" s="98" t="str">
        <f t="shared" si="306"/>
        <v>нд</v>
      </c>
      <c r="CC88" s="98" t="str">
        <f t="shared" si="307"/>
        <v>нд</v>
      </c>
      <c r="CD88" s="55"/>
    </row>
    <row r="89" spans="1:82">
      <c r="A89" s="59" t="s">
        <v>318</v>
      </c>
      <c r="B89" s="31" t="s">
        <v>148</v>
      </c>
      <c r="C89" s="60" t="s">
        <v>104</v>
      </c>
      <c r="D89" s="51" t="s">
        <v>105</v>
      </c>
      <c r="E89" s="40">
        <f t="shared" ref="E89:K89" si="338">IF(NOT(SUM(E90:E128)=0),SUM(E90:E128),"нд")</f>
        <v>1.4300000000000002</v>
      </c>
      <c r="F89" s="40" t="str">
        <f t="shared" si="338"/>
        <v>нд</v>
      </c>
      <c r="G89" s="40" t="str">
        <f t="shared" si="338"/>
        <v>нд</v>
      </c>
      <c r="H89" s="40" t="str">
        <f t="shared" si="338"/>
        <v>нд</v>
      </c>
      <c r="I89" s="40" t="str">
        <f t="shared" si="338"/>
        <v>нд</v>
      </c>
      <c r="J89" s="40" t="str">
        <f t="shared" si="338"/>
        <v>нд</v>
      </c>
      <c r="K89" s="61">
        <f t="shared" si="338"/>
        <v>5</v>
      </c>
      <c r="L89" s="40" t="str">
        <f t="shared" ref="L89:AT89" si="339">IF(NOT(SUM(L90:L128)=0),SUM(L90:L128),"нд")</f>
        <v>нд</v>
      </c>
      <c r="M89" s="40" t="str">
        <f t="shared" si="339"/>
        <v>нд</v>
      </c>
      <c r="N89" s="40" t="str">
        <f t="shared" si="339"/>
        <v>нд</v>
      </c>
      <c r="O89" s="40" t="str">
        <f t="shared" si="339"/>
        <v>нд</v>
      </c>
      <c r="P89" s="40" t="str">
        <f t="shared" si="339"/>
        <v>нд</v>
      </c>
      <c r="Q89" s="40" t="str">
        <f t="shared" si="339"/>
        <v>нд</v>
      </c>
      <c r="R89" s="61" t="str">
        <f t="shared" si="339"/>
        <v>нд</v>
      </c>
      <c r="S89" s="40" t="str">
        <f t="shared" si="339"/>
        <v>нд</v>
      </c>
      <c r="T89" s="40" t="str">
        <f t="shared" si="339"/>
        <v>нд</v>
      </c>
      <c r="U89" s="40" t="str">
        <f t="shared" si="339"/>
        <v>нд</v>
      </c>
      <c r="V89" s="40" t="str">
        <f t="shared" si="339"/>
        <v>нд</v>
      </c>
      <c r="W89" s="40" t="str">
        <f t="shared" si="339"/>
        <v>нд</v>
      </c>
      <c r="X89" s="40" t="str">
        <f t="shared" si="339"/>
        <v>нд</v>
      </c>
      <c r="Y89" s="61" t="str">
        <f t="shared" si="339"/>
        <v>нд</v>
      </c>
      <c r="Z89" s="40">
        <f t="shared" si="339"/>
        <v>1.4300000000000002</v>
      </c>
      <c r="AA89" s="40" t="str">
        <f t="shared" si="339"/>
        <v>нд</v>
      </c>
      <c r="AB89" s="40" t="str">
        <f t="shared" si="339"/>
        <v>нд</v>
      </c>
      <c r="AC89" s="40" t="str">
        <f t="shared" si="339"/>
        <v>нд</v>
      </c>
      <c r="AD89" s="40" t="str">
        <f t="shared" si="339"/>
        <v>нд</v>
      </c>
      <c r="AE89" s="40" t="str">
        <f t="shared" si="339"/>
        <v>нд</v>
      </c>
      <c r="AF89" s="61">
        <f t="shared" si="339"/>
        <v>5</v>
      </c>
      <c r="AG89" s="40" t="str">
        <f t="shared" si="339"/>
        <v>нд</v>
      </c>
      <c r="AH89" s="40" t="str">
        <f t="shared" si="339"/>
        <v>нд</v>
      </c>
      <c r="AI89" s="40" t="str">
        <f t="shared" si="339"/>
        <v>нд</v>
      </c>
      <c r="AJ89" s="40" t="str">
        <f t="shared" si="339"/>
        <v>нд</v>
      </c>
      <c r="AK89" s="40" t="str">
        <f t="shared" si="339"/>
        <v>нд</v>
      </c>
      <c r="AL89" s="40" t="str">
        <f t="shared" si="339"/>
        <v>нд</v>
      </c>
      <c r="AM89" s="61" t="str">
        <f t="shared" si="339"/>
        <v>нд</v>
      </c>
      <c r="AN89" s="97">
        <f t="shared" si="339"/>
        <v>1.4300000000000002</v>
      </c>
      <c r="AO89" s="97" t="str">
        <f t="shared" si="339"/>
        <v>нд</v>
      </c>
      <c r="AP89" s="97" t="str">
        <f t="shared" si="339"/>
        <v>нд</v>
      </c>
      <c r="AQ89" s="97" t="str">
        <f t="shared" si="339"/>
        <v>нд</v>
      </c>
      <c r="AR89" s="97" t="str">
        <f t="shared" si="339"/>
        <v>нд</v>
      </c>
      <c r="AS89" s="97" t="str">
        <f t="shared" si="339"/>
        <v>нд</v>
      </c>
      <c r="AT89" s="97">
        <f t="shared" si="339"/>
        <v>5</v>
      </c>
      <c r="AU89" s="40" t="str">
        <f t="shared" ref="AU89:CC89" si="340">IF(NOT(SUM(AU90:AU128)=0),SUM(AU90:AU128),"нд")</f>
        <v>нд</v>
      </c>
      <c r="AV89" s="40" t="str">
        <f t="shared" si="340"/>
        <v>нд</v>
      </c>
      <c r="AW89" s="40" t="str">
        <f t="shared" si="340"/>
        <v>нд</v>
      </c>
      <c r="AX89" s="40" t="str">
        <f t="shared" si="340"/>
        <v>нд</v>
      </c>
      <c r="AY89" s="40" t="str">
        <f t="shared" si="340"/>
        <v>нд</v>
      </c>
      <c r="AZ89" s="40" t="str">
        <f t="shared" si="340"/>
        <v>нд</v>
      </c>
      <c r="BA89" s="61" t="str">
        <f t="shared" si="340"/>
        <v>нд</v>
      </c>
      <c r="BB89" s="40" t="str">
        <f t="shared" si="340"/>
        <v>нд</v>
      </c>
      <c r="BC89" s="40" t="str">
        <f t="shared" si="340"/>
        <v>нд</v>
      </c>
      <c r="BD89" s="40" t="str">
        <f t="shared" si="340"/>
        <v>нд</v>
      </c>
      <c r="BE89" s="40" t="str">
        <f t="shared" si="340"/>
        <v>нд</v>
      </c>
      <c r="BF89" s="40" t="str">
        <f t="shared" si="340"/>
        <v>нд</v>
      </c>
      <c r="BG89" s="40" t="str">
        <f t="shared" si="340"/>
        <v>нд</v>
      </c>
      <c r="BH89" s="61" t="str">
        <f t="shared" si="340"/>
        <v>нд</v>
      </c>
      <c r="BI89" s="40" t="str">
        <f t="shared" si="340"/>
        <v>нд</v>
      </c>
      <c r="BJ89" s="40" t="str">
        <f t="shared" si="340"/>
        <v>нд</v>
      </c>
      <c r="BK89" s="40" t="str">
        <f t="shared" si="340"/>
        <v>нд</v>
      </c>
      <c r="BL89" s="40" t="str">
        <f t="shared" si="340"/>
        <v>нд</v>
      </c>
      <c r="BM89" s="40" t="str">
        <f t="shared" si="340"/>
        <v>нд</v>
      </c>
      <c r="BN89" s="40" t="str">
        <f t="shared" si="340"/>
        <v>нд</v>
      </c>
      <c r="BO89" s="61" t="str">
        <f t="shared" si="340"/>
        <v>нд</v>
      </c>
      <c r="BP89" s="97">
        <f t="shared" si="340"/>
        <v>1.4300000000000002</v>
      </c>
      <c r="BQ89" s="40" t="str">
        <f t="shared" si="340"/>
        <v>нд</v>
      </c>
      <c r="BR89" s="97" t="str">
        <f t="shared" si="340"/>
        <v>нд</v>
      </c>
      <c r="BS89" s="40" t="str">
        <f t="shared" si="340"/>
        <v>нд</v>
      </c>
      <c r="BT89" s="97" t="str">
        <f t="shared" si="340"/>
        <v>нд</v>
      </c>
      <c r="BU89" s="40" t="str">
        <f t="shared" si="340"/>
        <v>нд</v>
      </c>
      <c r="BV89" s="97">
        <f t="shared" si="340"/>
        <v>5</v>
      </c>
      <c r="BW89" s="97" t="str">
        <f t="shared" si="340"/>
        <v>нд</v>
      </c>
      <c r="BX89" s="97" t="str">
        <f t="shared" si="340"/>
        <v>нд</v>
      </c>
      <c r="BY89" s="97" t="str">
        <f t="shared" si="340"/>
        <v>нд</v>
      </c>
      <c r="BZ89" s="97" t="str">
        <f t="shared" si="340"/>
        <v>нд</v>
      </c>
      <c r="CA89" s="97" t="str">
        <f t="shared" si="340"/>
        <v>нд</v>
      </c>
      <c r="CB89" s="97" t="str">
        <f t="shared" si="340"/>
        <v>нд</v>
      </c>
      <c r="CC89" s="97" t="str">
        <f t="shared" si="340"/>
        <v>нд</v>
      </c>
      <c r="CD89" s="55"/>
    </row>
    <row r="90" spans="1:82" ht="47.25">
      <c r="A90" s="73" t="s">
        <v>319</v>
      </c>
      <c r="B90" s="29" t="s">
        <v>485</v>
      </c>
      <c r="C90" s="80" t="s">
        <v>149</v>
      </c>
      <c r="D90" s="51" t="s">
        <v>105</v>
      </c>
      <c r="E90" s="19" t="s">
        <v>105</v>
      </c>
      <c r="F90" s="19" t="s">
        <v>105</v>
      </c>
      <c r="G90" s="19" t="s">
        <v>105</v>
      </c>
      <c r="H90" s="19" t="s">
        <v>105</v>
      </c>
      <c r="I90" s="19" t="s">
        <v>105</v>
      </c>
      <c r="J90" s="19" t="s">
        <v>105</v>
      </c>
      <c r="K90" s="74" t="s">
        <v>105</v>
      </c>
      <c r="L90" s="19" t="s">
        <v>105</v>
      </c>
      <c r="M90" s="19" t="s">
        <v>105</v>
      </c>
      <c r="N90" s="19" t="s">
        <v>105</v>
      </c>
      <c r="O90" s="19" t="s">
        <v>105</v>
      </c>
      <c r="P90" s="19" t="s">
        <v>105</v>
      </c>
      <c r="Q90" s="19" t="s">
        <v>105</v>
      </c>
      <c r="R90" s="74" t="s">
        <v>105</v>
      </c>
      <c r="S90" s="19" t="s">
        <v>105</v>
      </c>
      <c r="T90" s="19" t="s">
        <v>105</v>
      </c>
      <c r="U90" s="19" t="s">
        <v>105</v>
      </c>
      <c r="V90" s="19" t="s">
        <v>105</v>
      </c>
      <c r="W90" s="19" t="s">
        <v>105</v>
      </c>
      <c r="X90" s="19" t="s">
        <v>105</v>
      </c>
      <c r="Y90" s="74" t="s">
        <v>105</v>
      </c>
      <c r="Z90" s="19" t="s">
        <v>105</v>
      </c>
      <c r="AA90" s="19" t="s">
        <v>105</v>
      </c>
      <c r="AB90" s="19" t="s">
        <v>105</v>
      </c>
      <c r="AC90" s="19" t="s">
        <v>105</v>
      </c>
      <c r="AD90" s="19" t="s">
        <v>105</v>
      </c>
      <c r="AE90" s="19" t="s">
        <v>105</v>
      </c>
      <c r="AF90" s="74" t="s">
        <v>105</v>
      </c>
      <c r="AG90" s="19" t="s">
        <v>105</v>
      </c>
      <c r="AH90" s="19" t="s">
        <v>105</v>
      </c>
      <c r="AI90" s="19" t="s">
        <v>105</v>
      </c>
      <c r="AJ90" s="19" t="s">
        <v>105</v>
      </c>
      <c r="AK90" s="19" t="s">
        <v>105</v>
      </c>
      <c r="AL90" s="19" t="s">
        <v>105</v>
      </c>
      <c r="AM90" s="74" t="s">
        <v>105</v>
      </c>
      <c r="AN90" s="102" t="str">
        <f t="shared" ref="AN90" si="341">IF(NOT(SUM(AU90,BB90,BI90,BP90)=0),SUM(AU90,BB90,BI90,BP90),"нд")</f>
        <v>нд</v>
      </c>
      <c r="AO90" s="102" t="str">
        <f t="shared" ref="AO90" si="342">IF(NOT(SUM(AV90,BC90,BJ90,BQ90)=0),SUM(AV90,BC90,BJ90,BQ90),"нд")</f>
        <v>нд</v>
      </c>
      <c r="AP90" s="102" t="str">
        <f t="shared" ref="AP90" si="343">IF(NOT(SUM(AW90,BD90,BK90,BR90)=0),SUM(AW90,BD90,BK90,BR90),"нд")</f>
        <v>нд</v>
      </c>
      <c r="AQ90" s="102" t="str">
        <f t="shared" ref="AQ90" si="344">IF(NOT(SUM(AX90,BE90,BL90,BS90)=0),SUM(AX90,BE90,BL90,BS90),"нд")</f>
        <v>нд</v>
      </c>
      <c r="AR90" s="102" t="str">
        <f t="shared" ref="AR90" si="345">IF(NOT(SUM(AY90,BF90,BM90,BT90)=0),SUM(AY90,BF90,BM90,BT90),"нд")</f>
        <v>нд</v>
      </c>
      <c r="AS90" s="102" t="str">
        <f t="shared" ref="AS90" si="346">IF(NOT(SUM(AZ90,BG90,BN90,BU90)=0),SUM(AZ90,BG90,BN90,BU90),"нд")</f>
        <v>нд</v>
      </c>
      <c r="AT90" s="102" t="str">
        <f t="shared" ref="AT90:AT128" si="347">IF(NOT(SUM(BA90,BH90,BO90,BV90)=0),SUM(BA90,BH90,BO90,BV90),"нд")</f>
        <v>нд</v>
      </c>
      <c r="AU90" s="19" t="s">
        <v>105</v>
      </c>
      <c r="AV90" s="19" t="s">
        <v>105</v>
      </c>
      <c r="AW90" s="19" t="s">
        <v>105</v>
      </c>
      <c r="AX90" s="19" t="s">
        <v>105</v>
      </c>
      <c r="AY90" s="19" t="s">
        <v>105</v>
      </c>
      <c r="AZ90" s="19" t="s">
        <v>105</v>
      </c>
      <c r="BA90" s="74" t="s">
        <v>105</v>
      </c>
      <c r="BB90" s="19" t="s">
        <v>105</v>
      </c>
      <c r="BC90" s="19" t="s">
        <v>105</v>
      </c>
      <c r="BD90" s="19" t="s">
        <v>105</v>
      </c>
      <c r="BE90" s="19" t="s">
        <v>105</v>
      </c>
      <c r="BF90" s="19" t="s">
        <v>105</v>
      </c>
      <c r="BG90" s="19" t="s">
        <v>105</v>
      </c>
      <c r="BH90" s="74" t="s">
        <v>105</v>
      </c>
      <c r="BI90" s="19" t="s">
        <v>105</v>
      </c>
      <c r="BJ90" s="19" t="s">
        <v>105</v>
      </c>
      <c r="BK90" s="19" t="s">
        <v>105</v>
      </c>
      <c r="BL90" s="19" t="s">
        <v>105</v>
      </c>
      <c r="BM90" s="19" t="s">
        <v>105</v>
      </c>
      <c r="BN90" s="19" t="s">
        <v>105</v>
      </c>
      <c r="BO90" s="74" t="s">
        <v>105</v>
      </c>
      <c r="BP90" s="104" t="s">
        <v>105</v>
      </c>
      <c r="BQ90" s="19" t="s">
        <v>105</v>
      </c>
      <c r="BR90" s="104" t="s">
        <v>105</v>
      </c>
      <c r="BS90" s="19" t="s">
        <v>105</v>
      </c>
      <c r="BT90" s="104" t="s">
        <v>105</v>
      </c>
      <c r="BU90" s="19" t="s">
        <v>105</v>
      </c>
      <c r="BV90" s="112" t="s">
        <v>105</v>
      </c>
      <c r="BW90" s="98" t="str">
        <f t="shared" si="277"/>
        <v>нд</v>
      </c>
      <c r="BX90" s="98" t="str">
        <f t="shared" ref="BX90" si="348">IF(SUM(AO90)-SUM(F90)=0,"нд",SUM(AO90)-SUM(F90))</f>
        <v>нд</v>
      </c>
      <c r="BY90" s="98" t="str">
        <f t="shared" ref="BY90" si="349">IF(SUM(AP90)-SUM(G90)=0,"нд",SUM(AP90)-SUM(G90))</f>
        <v>нд</v>
      </c>
      <c r="BZ90" s="98" t="str">
        <f t="shared" ref="BZ90" si="350">IF(SUM(AQ90)-SUM(H90)=0,"нд",SUM(AQ90)-SUM(H90))</f>
        <v>нд</v>
      </c>
      <c r="CA90" s="98" t="str">
        <f t="shared" ref="CA90" si="351">IF(SUM(AR90)-SUM(I90)=0,"нд",SUM(AR90)-SUM(I90))</f>
        <v>нд</v>
      </c>
      <c r="CB90" s="98" t="str">
        <f t="shared" ref="CB90" si="352">IF(SUM(AS90)-SUM(J90)=0,"нд",SUM(AS90)-SUM(J90))</f>
        <v>нд</v>
      </c>
      <c r="CC90" s="98" t="str">
        <f t="shared" ref="CC90" si="353">IF(SUM(AT90)-SUM(K90)=0,"нд",SUM(AT90)-SUM(K90))</f>
        <v>нд</v>
      </c>
      <c r="CD90" s="55"/>
    </row>
    <row r="91" spans="1:82" ht="47.25">
      <c r="A91" s="73" t="s">
        <v>320</v>
      </c>
      <c r="B91" s="29" t="s">
        <v>486</v>
      </c>
      <c r="C91" s="80" t="s">
        <v>150</v>
      </c>
      <c r="D91" s="51" t="s">
        <v>105</v>
      </c>
      <c r="E91" s="19" t="s">
        <v>105</v>
      </c>
      <c r="F91" s="19" t="s">
        <v>105</v>
      </c>
      <c r="G91" s="19" t="s">
        <v>105</v>
      </c>
      <c r="H91" s="19" t="s">
        <v>105</v>
      </c>
      <c r="I91" s="19" t="s">
        <v>105</v>
      </c>
      <c r="J91" s="19" t="s">
        <v>105</v>
      </c>
      <c r="K91" s="74" t="s">
        <v>105</v>
      </c>
      <c r="L91" s="19" t="s">
        <v>105</v>
      </c>
      <c r="M91" s="19" t="s">
        <v>105</v>
      </c>
      <c r="N91" s="19" t="s">
        <v>105</v>
      </c>
      <c r="O91" s="19" t="s">
        <v>105</v>
      </c>
      <c r="P91" s="19" t="s">
        <v>105</v>
      </c>
      <c r="Q91" s="19" t="s">
        <v>105</v>
      </c>
      <c r="R91" s="74" t="s">
        <v>105</v>
      </c>
      <c r="S91" s="19" t="s">
        <v>105</v>
      </c>
      <c r="T91" s="19" t="s">
        <v>105</v>
      </c>
      <c r="U91" s="19" t="s">
        <v>105</v>
      </c>
      <c r="V91" s="19" t="s">
        <v>105</v>
      </c>
      <c r="W91" s="19" t="s">
        <v>105</v>
      </c>
      <c r="X91" s="19" t="s">
        <v>105</v>
      </c>
      <c r="Y91" s="74" t="s">
        <v>105</v>
      </c>
      <c r="Z91" s="19" t="s">
        <v>105</v>
      </c>
      <c r="AA91" s="19" t="s">
        <v>105</v>
      </c>
      <c r="AB91" s="19" t="s">
        <v>105</v>
      </c>
      <c r="AC91" s="19" t="s">
        <v>105</v>
      </c>
      <c r="AD91" s="19" t="s">
        <v>105</v>
      </c>
      <c r="AE91" s="19" t="s">
        <v>105</v>
      </c>
      <c r="AF91" s="74" t="s">
        <v>105</v>
      </c>
      <c r="AG91" s="19" t="s">
        <v>105</v>
      </c>
      <c r="AH91" s="19" t="s">
        <v>105</v>
      </c>
      <c r="AI91" s="19" t="s">
        <v>105</v>
      </c>
      <c r="AJ91" s="19" t="s">
        <v>105</v>
      </c>
      <c r="AK91" s="19" t="s">
        <v>105</v>
      </c>
      <c r="AL91" s="19" t="s">
        <v>105</v>
      </c>
      <c r="AM91" s="74" t="s">
        <v>105</v>
      </c>
      <c r="AN91" s="102" t="str">
        <f t="shared" ref="AN91" si="354">IF(NOT(SUM(AU91,BB91,BI91,BP91)=0),SUM(AU91,BB91,BI91,BP91),"нд")</f>
        <v>нд</v>
      </c>
      <c r="AO91" s="102" t="str">
        <f t="shared" ref="AO91" si="355">IF(NOT(SUM(AV91,BC91,BJ91,BQ91)=0),SUM(AV91,BC91,BJ91,BQ91),"нд")</f>
        <v>нд</v>
      </c>
      <c r="AP91" s="102" t="str">
        <f t="shared" ref="AP91" si="356">IF(NOT(SUM(AW91,BD91,BK91,BR91)=0),SUM(AW91,BD91,BK91,BR91),"нд")</f>
        <v>нд</v>
      </c>
      <c r="AQ91" s="102" t="str">
        <f t="shared" ref="AQ91" si="357">IF(NOT(SUM(AX91,BE91,BL91,BS91)=0),SUM(AX91,BE91,BL91,BS91),"нд")</f>
        <v>нд</v>
      </c>
      <c r="AR91" s="102" t="str">
        <f t="shared" ref="AR91" si="358">IF(NOT(SUM(AY91,BF91,BM91,BT91)=0),SUM(AY91,BF91,BM91,BT91),"нд")</f>
        <v>нд</v>
      </c>
      <c r="AS91" s="102" t="str">
        <f t="shared" ref="AS91" si="359">IF(NOT(SUM(AZ91,BG91,BN91,BU91)=0),SUM(AZ91,BG91,BN91,BU91),"нд")</f>
        <v>нд</v>
      </c>
      <c r="AT91" s="102" t="str">
        <f t="shared" si="347"/>
        <v>нд</v>
      </c>
      <c r="AU91" s="19" t="s">
        <v>105</v>
      </c>
      <c r="AV91" s="19" t="s">
        <v>105</v>
      </c>
      <c r="AW91" s="19" t="s">
        <v>105</v>
      </c>
      <c r="AX91" s="19" t="s">
        <v>105</v>
      </c>
      <c r="AY91" s="19" t="s">
        <v>105</v>
      </c>
      <c r="AZ91" s="19" t="s">
        <v>105</v>
      </c>
      <c r="BA91" s="74" t="s">
        <v>105</v>
      </c>
      <c r="BB91" s="19" t="s">
        <v>105</v>
      </c>
      <c r="BC91" s="19" t="s">
        <v>105</v>
      </c>
      <c r="BD91" s="19" t="s">
        <v>105</v>
      </c>
      <c r="BE91" s="19" t="s">
        <v>105</v>
      </c>
      <c r="BF91" s="19" t="s">
        <v>105</v>
      </c>
      <c r="BG91" s="19" t="s">
        <v>105</v>
      </c>
      <c r="BH91" s="74" t="s">
        <v>105</v>
      </c>
      <c r="BI91" s="19" t="s">
        <v>105</v>
      </c>
      <c r="BJ91" s="19" t="s">
        <v>105</v>
      </c>
      <c r="BK91" s="19" t="s">
        <v>105</v>
      </c>
      <c r="BL91" s="19" t="s">
        <v>105</v>
      </c>
      <c r="BM91" s="19" t="s">
        <v>105</v>
      </c>
      <c r="BN91" s="19" t="s">
        <v>105</v>
      </c>
      <c r="BO91" s="74" t="s">
        <v>105</v>
      </c>
      <c r="BP91" s="104" t="s">
        <v>105</v>
      </c>
      <c r="BQ91" s="19" t="s">
        <v>105</v>
      </c>
      <c r="BR91" s="104" t="s">
        <v>105</v>
      </c>
      <c r="BS91" s="19" t="s">
        <v>105</v>
      </c>
      <c r="BT91" s="104" t="s">
        <v>105</v>
      </c>
      <c r="BU91" s="19" t="s">
        <v>105</v>
      </c>
      <c r="BV91" s="112" t="s">
        <v>105</v>
      </c>
      <c r="BW91" s="98" t="str">
        <f t="shared" si="277"/>
        <v>нд</v>
      </c>
      <c r="BX91" s="98" t="str">
        <f t="shared" ref="BX91:BX128" si="360">IF(SUM(AO91)-SUM(F91)=0,"нд",SUM(AO91)-SUM(F91))</f>
        <v>нд</v>
      </c>
      <c r="BY91" s="98" t="str">
        <f t="shared" ref="BY91:BY128" si="361">IF(SUM(AP91)-SUM(G91)=0,"нд",SUM(AP91)-SUM(G91))</f>
        <v>нд</v>
      </c>
      <c r="BZ91" s="98" t="str">
        <f t="shared" ref="BZ91:BZ128" si="362">IF(SUM(AQ91)-SUM(H91)=0,"нд",SUM(AQ91)-SUM(H91))</f>
        <v>нд</v>
      </c>
      <c r="CA91" s="98" t="str">
        <f t="shared" ref="CA91:CA128" si="363">IF(SUM(AR91)-SUM(I91)=0,"нд",SUM(AR91)-SUM(I91))</f>
        <v>нд</v>
      </c>
      <c r="CB91" s="98" t="str">
        <f t="shared" ref="CB91:CB128" si="364">IF(SUM(AS91)-SUM(J91)=0,"нд",SUM(AS91)-SUM(J91))</f>
        <v>нд</v>
      </c>
      <c r="CC91" s="98" t="str">
        <f t="shared" ref="CC91:CC128" si="365">IF(SUM(AT91)-SUM(K91)=0,"нд",SUM(AT91)-SUM(K91))</f>
        <v>нд</v>
      </c>
      <c r="CD91" s="55"/>
    </row>
    <row r="92" spans="1:82" ht="47.25">
      <c r="A92" s="73" t="s">
        <v>321</v>
      </c>
      <c r="B92" s="29" t="s">
        <v>487</v>
      </c>
      <c r="C92" s="80" t="s">
        <v>151</v>
      </c>
      <c r="D92" s="51" t="s">
        <v>105</v>
      </c>
      <c r="E92" s="19" t="s">
        <v>105</v>
      </c>
      <c r="F92" s="19" t="s">
        <v>105</v>
      </c>
      <c r="G92" s="19" t="s">
        <v>105</v>
      </c>
      <c r="H92" s="19" t="s">
        <v>105</v>
      </c>
      <c r="I92" s="19" t="s">
        <v>105</v>
      </c>
      <c r="J92" s="19" t="s">
        <v>105</v>
      </c>
      <c r="K92" s="74" t="s">
        <v>105</v>
      </c>
      <c r="L92" s="19" t="s">
        <v>105</v>
      </c>
      <c r="M92" s="19" t="s">
        <v>105</v>
      </c>
      <c r="N92" s="19" t="s">
        <v>105</v>
      </c>
      <c r="O92" s="19" t="s">
        <v>105</v>
      </c>
      <c r="P92" s="19" t="s">
        <v>105</v>
      </c>
      <c r="Q92" s="19" t="s">
        <v>105</v>
      </c>
      <c r="R92" s="74" t="s">
        <v>105</v>
      </c>
      <c r="S92" s="19" t="s">
        <v>105</v>
      </c>
      <c r="T92" s="19" t="s">
        <v>105</v>
      </c>
      <c r="U92" s="19" t="s">
        <v>105</v>
      </c>
      <c r="V92" s="19" t="s">
        <v>105</v>
      </c>
      <c r="W92" s="19" t="s">
        <v>105</v>
      </c>
      <c r="X92" s="19" t="s">
        <v>105</v>
      </c>
      <c r="Y92" s="74" t="s">
        <v>105</v>
      </c>
      <c r="Z92" s="19" t="s">
        <v>105</v>
      </c>
      <c r="AA92" s="19" t="s">
        <v>105</v>
      </c>
      <c r="AB92" s="19" t="s">
        <v>105</v>
      </c>
      <c r="AC92" s="19" t="s">
        <v>105</v>
      </c>
      <c r="AD92" s="19" t="s">
        <v>105</v>
      </c>
      <c r="AE92" s="19" t="s">
        <v>105</v>
      </c>
      <c r="AF92" s="74" t="s">
        <v>105</v>
      </c>
      <c r="AG92" s="19" t="s">
        <v>105</v>
      </c>
      <c r="AH92" s="19" t="s">
        <v>105</v>
      </c>
      <c r="AI92" s="19" t="s">
        <v>105</v>
      </c>
      <c r="AJ92" s="19" t="s">
        <v>105</v>
      </c>
      <c r="AK92" s="19" t="s">
        <v>105</v>
      </c>
      <c r="AL92" s="19" t="s">
        <v>105</v>
      </c>
      <c r="AM92" s="74" t="s">
        <v>105</v>
      </c>
      <c r="AN92" s="102" t="str">
        <f t="shared" ref="AN92" si="366">IF(NOT(SUM(AU92,BB92,BI92,BP92)=0),SUM(AU92,BB92,BI92,BP92),"нд")</f>
        <v>нд</v>
      </c>
      <c r="AO92" s="102" t="str">
        <f t="shared" ref="AO92" si="367">IF(NOT(SUM(AV92,BC92,BJ92,BQ92)=0),SUM(AV92,BC92,BJ92,BQ92),"нд")</f>
        <v>нд</v>
      </c>
      <c r="AP92" s="102" t="str">
        <f t="shared" ref="AP92" si="368">IF(NOT(SUM(AW92,BD92,BK92,BR92)=0),SUM(AW92,BD92,BK92,BR92),"нд")</f>
        <v>нд</v>
      </c>
      <c r="AQ92" s="102" t="str">
        <f t="shared" ref="AQ92" si="369">IF(NOT(SUM(AX92,BE92,BL92,BS92)=0),SUM(AX92,BE92,BL92,BS92),"нд")</f>
        <v>нд</v>
      </c>
      <c r="AR92" s="102" t="str">
        <f t="shared" ref="AR92" si="370">IF(NOT(SUM(AY92,BF92,BM92,BT92)=0),SUM(AY92,BF92,BM92,BT92),"нд")</f>
        <v>нд</v>
      </c>
      <c r="AS92" s="102" t="str">
        <f t="shared" ref="AS92" si="371">IF(NOT(SUM(AZ92,BG92,BN92,BU92)=0),SUM(AZ92,BG92,BN92,BU92),"нд")</f>
        <v>нд</v>
      </c>
      <c r="AT92" s="102" t="str">
        <f t="shared" si="347"/>
        <v>нд</v>
      </c>
      <c r="AU92" s="19" t="s">
        <v>105</v>
      </c>
      <c r="AV92" s="19" t="s">
        <v>105</v>
      </c>
      <c r="AW92" s="19" t="s">
        <v>105</v>
      </c>
      <c r="AX92" s="19" t="s">
        <v>105</v>
      </c>
      <c r="AY92" s="19" t="s">
        <v>105</v>
      </c>
      <c r="AZ92" s="19" t="s">
        <v>105</v>
      </c>
      <c r="BA92" s="74" t="s">
        <v>105</v>
      </c>
      <c r="BB92" s="19" t="s">
        <v>105</v>
      </c>
      <c r="BC92" s="19" t="s">
        <v>105</v>
      </c>
      <c r="BD92" s="19" t="s">
        <v>105</v>
      </c>
      <c r="BE92" s="19" t="s">
        <v>105</v>
      </c>
      <c r="BF92" s="19" t="s">
        <v>105</v>
      </c>
      <c r="BG92" s="19" t="s">
        <v>105</v>
      </c>
      <c r="BH92" s="74" t="s">
        <v>105</v>
      </c>
      <c r="BI92" s="19" t="s">
        <v>105</v>
      </c>
      <c r="BJ92" s="19" t="s">
        <v>105</v>
      </c>
      <c r="BK92" s="19" t="s">
        <v>105</v>
      </c>
      <c r="BL92" s="19" t="s">
        <v>105</v>
      </c>
      <c r="BM92" s="19" t="s">
        <v>105</v>
      </c>
      <c r="BN92" s="19" t="s">
        <v>105</v>
      </c>
      <c r="BO92" s="74" t="s">
        <v>105</v>
      </c>
      <c r="BP92" s="104" t="s">
        <v>105</v>
      </c>
      <c r="BQ92" s="19" t="s">
        <v>105</v>
      </c>
      <c r="BR92" s="104" t="s">
        <v>105</v>
      </c>
      <c r="BS92" s="19" t="s">
        <v>105</v>
      </c>
      <c r="BT92" s="104" t="s">
        <v>105</v>
      </c>
      <c r="BU92" s="19" t="s">
        <v>105</v>
      </c>
      <c r="BV92" s="104" t="s">
        <v>105</v>
      </c>
      <c r="BW92" s="98" t="str">
        <f t="shared" si="277"/>
        <v>нд</v>
      </c>
      <c r="BX92" s="98" t="str">
        <f t="shared" si="360"/>
        <v>нд</v>
      </c>
      <c r="BY92" s="98" t="str">
        <f t="shared" si="361"/>
        <v>нд</v>
      </c>
      <c r="BZ92" s="98" t="str">
        <f t="shared" si="362"/>
        <v>нд</v>
      </c>
      <c r="CA92" s="98" t="str">
        <f t="shared" si="363"/>
        <v>нд</v>
      </c>
      <c r="CB92" s="98" t="str">
        <f t="shared" si="364"/>
        <v>нд</v>
      </c>
      <c r="CC92" s="98" t="str">
        <f t="shared" si="365"/>
        <v>нд</v>
      </c>
      <c r="CD92" s="55"/>
    </row>
    <row r="93" spans="1:82" ht="78.75">
      <c r="A93" s="73" t="s">
        <v>322</v>
      </c>
      <c r="B93" s="32" t="s">
        <v>488</v>
      </c>
      <c r="C93" s="19" t="s">
        <v>489</v>
      </c>
      <c r="D93" s="51" t="s">
        <v>105</v>
      </c>
      <c r="E93" s="48" t="s">
        <v>105</v>
      </c>
      <c r="F93" s="48" t="s">
        <v>105</v>
      </c>
      <c r="G93" s="48" t="s">
        <v>105</v>
      </c>
      <c r="H93" s="48" t="s">
        <v>105</v>
      </c>
      <c r="I93" s="48" t="s">
        <v>105</v>
      </c>
      <c r="J93" s="48" t="s">
        <v>105</v>
      </c>
      <c r="K93" s="84" t="s">
        <v>105</v>
      </c>
      <c r="L93" s="48" t="s">
        <v>105</v>
      </c>
      <c r="M93" s="48" t="s">
        <v>105</v>
      </c>
      <c r="N93" s="48" t="s">
        <v>105</v>
      </c>
      <c r="O93" s="48" t="s">
        <v>105</v>
      </c>
      <c r="P93" s="48" t="s">
        <v>105</v>
      </c>
      <c r="Q93" s="48" t="s">
        <v>105</v>
      </c>
      <c r="R93" s="84" t="s">
        <v>105</v>
      </c>
      <c r="S93" s="48" t="s">
        <v>105</v>
      </c>
      <c r="T93" s="48" t="s">
        <v>105</v>
      </c>
      <c r="U93" s="48" t="s">
        <v>105</v>
      </c>
      <c r="V93" s="48" t="s">
        <v>105</v>
      </c>
      <c r="W93" s="48" t="s">
        <v>105</v>
      </c>
      <c r="X93" s="48" t="s">
        <v>105</v>
      </c>
      <c r="Y93" s="84" t="s">
        <v>105</v>
      </c>
      <c r="Z93" s="48" t="s">
        <v>105</v>
      </c>
      <c r="AA93" s="48" t="s">
        <v>105</v>
      </c>
      <c r="AB93" s="48" t="s">
        <v>105</v>
      </c>
      <c r="AC93" s="48" t="s">
        <v>105</v>
      </c>
      <c r="AD93" s="48" t="s">
        <v>105</v>
      </c>
      <c r="AE93" s="48" t="s">
        <v>105</v>
      </c>
      <c r="AF93" s="84" t="s">
        <v>105</v>
      </c>
      <c r="AG93" s="48" t="s">
        <v>105</v>
      </c>
      <c r="AH93" s="48" t="s">
        <v>105</v>
      </c>
      <c r="AI93" s="48" t="s">
        <v>105</v>
      </c>
      <c r="AJ93" s="48" t="s">
        <v>105</v>
      </c>
      <c r="AK93" s="48" t="s">
        <v>105</v>
      </c>
      <c r="AL93" s="48" t="s">
        <v>105</v>
      </c>
      <c r="AM93" s="84" t="s">
        <v>105</v>
      </c>
      <c r="AN93" s="102" t="str">
        <f t="shared" ref="AN93" si="372">IF(NOT(SUM(AU93,BB93,BI93,BP93)=0),SUM(AU93,BB93,BI93,BP93),"нд")</f>
        <v>нд</v>
      </c>
      <c r="AO93" s="102" t="str">
        <f t="shared" ref="AO93" si="373">IF(NOT(SUM(AV93,BC93,BJ93,BQ93)=0),SUM(AV93,BC93,BJ93,BQ93),"нд")</f>
        <v>нд</v>
      </c>
      <c r="AP93" s="102" t="str">
        <f t="shared" ref="AP93" si="374">IF(NOT(SUM(AW93,BD93,BK93,BR93)=0),SUM(AW93,BD93,BK93,BR93),"нд")</f>
        <v>нд</v>
      </c>
      <c r="AQ93" s="102" t="str">
        <f t="shared" ref="AQ93" si="375">IF(NOT(SUM(AX93,BE93,BL93,BS93)=0),SUM(AX93,BE93,BL93,BS93),"нд")</f>
        <v>нд</v>
      </c>
      <c r="AR93" s="102" t="str">
        <f t="shared" ref="AR93" si="376">IF(NOT(SUM(AY93,BF93,BM93,BT93)=0),SUM(AY93,BF93,BM93,BT93),"нд")</f>
        <v>нд</v>
      </c>
      <c r="AS93" s="102" t="str">
        <f t="shared" ref="AS93" si="377">IF(NOT(SUM(AZ93,BG93,BN93,BU93)=0),SUM(AZ93,BG93,BN93,BU93),"нд")</f>
        <v>нд</v>
      </c>
      <c r="AT93" s="102" t="str">
        <f t="shared" si="347"/>
        <v>нд</v>
      </c>
      <c r="AU93" s="48" t="s">
        <v>105</v>
      </c>
      <c r="AV93" s="48" t="s">
        <v>105</v>
      </c>
      <c r="AW93" s="48" t="s">
        <v>105</v>
      </c>
      <c r="AX93" s="48" t="s">
        <v>105</v>
      </c>
      <c r="AY93" s="48" t="s">
        <v>105</v>
      </c>
      <c r="AZ93" s="48" t="s">
        <v>105</v>
      </c>
      <c r="BA93" s="84" t="s">
        <v>105</v>
      </c>
      <c r="BB93" s="48" t="s">
        <v>105</v>
      </c>
      <c r="BC93" s="48" t="s">
        <v>105</v>
      </c>
      <c r="BD93" s="48" t="s">
        <v>105</v>
      </c>
      <c r="BE93" s="48" t="s">
        <v>105</v>
      </c>
      <c r="BF93" s="48" t="s">
        <v>105</v>
      </c>
      <c r="BG93" s="48" t="s">
        <v>105</v>
      </c>
      <c r="BH93" s="84" t="s">
        <v>105</v>
      </c>
      <c r="BI93" s="48" t="s">
        <v>105</v>
      </c>
      <c r="BJ93" s="48" t="s">
        <v>105</v>
      </c>
      <c r="BK93" s="48" t="s">
        <v>105</v>
      </c>
      <c r="BL93" s="48" t="s">
        <v>105</v>
      </c>
      <c r="BM93" s="48" t="s">
        <v>105</v>
      </c>
      <c r="BN93" s="48" t="s">
        <v>105</v>
      </c>
      <c r="BO93" s="84" t="s">
        <v>105</v>
      </c>
      <c r="BP93" s="104" t="s">
        <v>105</v>
      </c>
      <c r="BQ93" s="48" t="s">
        <v>105</v>
      </c>
      <c r="BR93" s="104" t="s">
        <v>105</v>
      </c>
      <c r="BS93" s="48" t="s">
        <v>105</v>
      </c>
      <c r="BT93" s="104" t="s">
        <v>105</v>
      </c>
      <c r="BU93" s="104" t="s">
        <v>105</v>
      </c>
      <c r="BV93" s="89" t="s">
        <v>105</v>
      </c>
      <c r="BW93" s="98" t="str">
        <f t="shared" si="277"/>
        <v>нд</v>
      </c>
      <c r="BX93" s="98" t="str">
        <f t="shared" si="360"/>
        <v>нд</v>
      </c>
      <c r="BY93" s="98" t="str">
        <f t="shared" si="361"/>
        <v>нд</v>
      </c>
      <c r="BZ93" s="98" t="str">
        <f t="shared" si="362"/>
        <v>нд</v>
      </c>
      <c r="CA93" s="98" t="str">
        <f t="shared" si="363"/>
        <v>нд</v>
      </c>
      <c r="CB93" s="98" t="str">
        <f t="shared" si="364"/>
        <v>нд</v>
      </c>
      <c r="CC93" s="98" t="str">
        <f t="shared" si="365"/>
        <v>нд</v>
      </c>
      <c r="CD93" s="55"/>
    </row>
    <row r="94" spans="1:82" ht="47.25">
      <c r="A94" s="73" t="s">
        <v>323</v>
      </c>
      <c r="B94" s="29" t="s">
        <v>490</v>
      </c>
      <c r="C94" s="80" t="s">
        <v>152</v>
      </c>
      <c r="D94" s="51" t="s">
        <v>105</v>
      </c>
      <c r="E94" s="19" t="s">
        <v>105</v>
      </c>
      <c r="F94" s="19" t="s">
        <v>105</v>
      </c>
      <c r="G94" s="19" t="s">
        <v>105</v>
      </c>
      <c r="H94" s="19" t="s">
        <v>105</v>
      </c>
      <c r="I94" s="19" t="s">
        <v>105</v>
      </c>
      <c r="J94" s="19" t="s">
        <v>105</v>
      </c>
      <c r="K94" s="74" t="s">
        <v>105</v>
      </c>
      <c r="L94" s="19" t="s">
        <v>105</v>
      </c>
      <c r="M94" s="19" t="s">
        <v>105</v>
      </c>
      <c r="N94" s="19" t="s">
        <v>105</v>
      </c>
      <c r="O94" s="19" t="s">
        <v>105</v>
      </c>
      <c r="P94" s="19" t="s">
        <v>105</v>
      </c>
      <c r="Q94" s="19" t="s">
        <v>105</v>
      </c>
      <c r="R94" s="74" t="s">
        <v>105</v>
      </c>
      <c r="S94" s="19" t="s">
        <v>105</v>
      </c>
      <c r="T94" s="19" t="s">
        <v>105</v>
      </c>
      <c r="U94" s="19" t="s">
        <v>105</v>
      </c>
      <c r="V94" s="19" t="s">
        <v>105</v>
      </c>
      <c r="W94" s="19" t="s">
        <v>105</v>
      </c>
      <c r="X94" s="19" t="s">
        <v>105</v>
      </c>
      <c r="Y94" s="74" t="s">
        <v>105</v>
      </c>
      <c r="Z94" s="19" t="s">
        <v>105</v>
      </c>
      <c r="AA94" s="19" t="s">
        <v>105</v>
      </c>
      <c r="AB94" s="19" t="s">
        <v>105</v>
      </c>
      <c r="AC94" s="19" t="s">
        <v>105</v>
      </c>
      <c r="AD94" s="19" t="s">
        <v>105</v>
      </c>
      <c r="AE94" s="19" t="s">
        <v>105</v>
      </c>
      <c r="AF94" s="74" t="s">
        <v>105</v>
      </c>
      <c r="AG94" s="19" t="s">
        <v>105</v>
      </c>
      <c r="AH94" s="19" t="s">
        <v>105</v>
      </c>
      <c r="AI94" s="19" t="s">
        <v>105</v>
      </c>
      <c r="AJ94" s="19" t="s">
        <v>105</v>
      </c>
      <c r="AK94" s="19" t="s">
        <v>105</v>
      </c>
      <c r="AL94" s="19" t="s">
        <v>105</v>
      </c>
      <c r="AM94" s="74" t="s">
        <v>105</v>
      </c>
      <c r="AN94" s="102" t="str">
        <f t="shared" ref="AN94" si="378">IF(NOT(SUM(AU94,BB94,BI94,BP94)=0),SUM(AU94,BB94,BI94,BP94),"нд")</f>
        <v>нд</v>
      </c>
      <c r="AO94" s="102" t="str">
        <f t="shared" ref="AO94" si="379">IF(NOT(SUM(AV94,BC94,BJ94,BQ94)=0),SUM(AV94,BC94,BJ94,BQ94),"нд")</f>
        <v>нд</v>
      </c>
      <c r="AP94" s="102" t="str">
        <f t="shared" ref="AP94" si="380">IF(NOT(SUM(AW94,BD94,BK94,BR94)=0),SUM(AW94,BD94,BK94,BR94),"нд")</f>
        <v>нд</v>
      </c>
      <c r="AQ94" s="102" t="str">
        <f t="shared" ref="AQ94" si="381">IF(NOT(SUM(AX94,BE94,BL94,BS94)=0),SUM(AX94,BE94,BL94,BS94),"нд")</f>
        <v>нд</v>
      </c>
      <c r="AR94" s="102" t="str">
        <f t="shared" ref="AR94" si="382">IF(NOT(SUM(AY94,BF94,BM94,BT94)=0),SUM(AY94,BF94,BM94,BT94),"нд")</f>
        <v>нд</v>
      </c>
      <c r="AS94" s="102" t="str">
        <f t="shared" ref="AS94" si="383">IF(NOT(SUM(AZ94,BG94,BN94,BU94)=0),SUM(AZ94,BG94,BN94,BU94),"нд")</f>
        <v>нд</v>
      </c>
      <c r="AT94" s="102" t="str">
        <f t="shared" si="347"/>
        <v>нд</v>
      </c>
      <c r="AU94" s="19" t="s">
        <v>105</v>
      </c>
      <c r="AV94" s="19" t="s">
        <v>105</v>
      </c>
      <c r="AW94" s="19" t="s">
        <v>105</v>
      </c>
      <c r="AX94" s="19" t="s">
        <v>105</v>
      </c>
      <c r="AY94" s="19" t="s">
        <v>105</v>
      </c>
      <c r="AZ94" s="19" t="s">
        <v>105</v>
      </c>
      <c r="BA94" s="74" t="s">
        <v>105</v>
      </c>
      <c r="BB94" s="19" t="s">
        <v>105</v>
      </c>
      <c r="BC94" s="19" t="s">
        <v>105</v>
      </c>
      <c r="BD94" s="19" t="s">
        <v>105</v>
      </c>
      <c r="BE94" s="19" t="s">
        <v>105</v>
      </c>
      <c r="BF94" s="19" t="s">
        <v>105</v>
      </c>
      <c r="BG94" s="19" t="s">
        <v>105</v>
      </c>
      <c r="BH94" s="74" t="s">
        <v>105</v>
      </c>
      <c r="BI94" s="19" t="s">
        <v>105</v>
      </c>
      <c r="BJ94" s="19" t="s">
        <v>105</v>
      </c>
      <c r="BK94" s="19" t="s">
        <v>105</v>
      </c>
      <c r="BL94" s="19" t="s">
        <v>105</v>
      </c>
      <c r="BM94" s="19" t="s">
        <v>105</v>
      </c>
      <c r="BN94" s="19" t="s">
        <v>105</v>
      </c>
      <c r="BO94" s="74" t="s">
        <v>105</v>
      </c>
      <c r="BP94" s="104" t="s">
        <v>105</v>
      </c>
      <c r="BQ94" s="19" t="s">
        <v>105</v>
      </c>
      <c r="BR94" s="104" t="s">
        <v>105</v>
      </c>
      <c r="BS94" s="19" t="s">
        <v>105</v>
      </c>
      <c r="BT94" s="104" t="s">
        <v>105</v>
      </c>
      <c r="BU94" s="19" t="s">
        <v>105</v>
      </c>
      <c r="BV94" s="104" t="s">
        <v>105</v>
      </c>
      <c r="BW94" s="98" t="str">
        <f t="shared" si="277"/>
        <v>нд</v>
      </c>
      <c r="BX94" s="98" t="str">
        <f t="shared" si="360"/>
        <v>нд</v>
      </c>
      <c r="BY94" s="98" t="str">
        <f t="shared" si="361"/>
        <v>нд</v>
      </c>
      <c r="BZ94" s="98" t="str">
        <f t="shared" si="362"/>
        <v>нд</v>
      </c>
      <c r="CA94" s="98" t="str">
        <f t="shared" si="363"/>
        <v>нд</v>
      </c>
      <c r="CB94" s="98" t="str">
        <f t="shared" si="364"/>
        <v>нд</v>
      </c>
      <c r="CC94" s="98" t="str">
        <f t="shared" si="365"/>
        <v>нд</v>
      </c>
      <c r="CD94" s="55"/>
    </row>
    <row r="95" spans="1:82" ht="47.25">
      <c r="A95" s="73" t="s">
        <v>324</v>
      </c>
      <c r="B95" s="29" t="s">
        <v>491</v>
      </c>
      <c r="C95" s="80" t="s">
        <v>153</v>
      </c>
      <c r="D95" s="51" t="s">
        <v>105</v>
      </c>
      <c r="E95" s="19" t="s">
        <v>105</v>
      </c>
      <c r="F95" s="19" t="s">
        <v>105</v>
      </c>
      <c r="G95" s="19" t="s">
        <v>105</v>
      </c>
      <c r="H95" s="19" t="s">
        <v>105</v>
      </c>
      <c r="I95" s="19" t="s">
        <v>105</v>
      </c>
      <c r="J95" s="19" t="s">
        <v>105</v>
      </c>
      <c r="K95" s="74" t="s">
        <v>105</v>
      </c>
      <c r="L95" s="19" t="s">
        <v>105</v>
      </c>
      <c r="M95" s="19" t="s">
        <v>105</v>
      </c>
      <c r="N95" s="19" t="s">
        <v>105</v>
      </c>
      <c r="O95" s="19" t="s">
        <v>105</v>
      </c>
      <c r="P95" s="19" t="s">
        <v>105</v>
      </c>
      <c r="Q95" s="19" t="s">
        <v>105</v>
      </c>
      <c r="R95" s="74" t="s">
        <v>105</v>
      </c>
      <c r="S95" s="19" t="s">
        <v>105</v>
      </c>
      <c r="T95" s="19" t="s">
        <v>105</v>
      </c>
      <c r="U95" s="19" t="s">
        <v>105</v>
      </c>
      <c r="V95" s="19" t="s">
        <v>105</v>
      </c>
      <c r="W95" s="19" t="s">
        <v>105</v>
      </c>
      <c r="X95" s="19" t="s">
        <v>105</v>
      </c>
      <c r="Y95" s="74" t="s">
        <v>105</v>
      </c>
      <c r="Z95" s="19" t="s">
        <v>105</v>
      </c>
      <c r="AA95" s="19" t="s">
        <v>105</v>
      </c>
      <c r="AB95" s="19" t="s">
        <v>105</v>
      </c>
      <c r="AC95" s="19" t="s">
        <v>105</v>
      </c>
      <c r="AD95" s="19" t="s">
        <v>105</v>
      </c>
      <c r="AE95" s="19" t="s">
        <v>105</v>
      </c>
      <c r="AF95" s="74" t="s">
        <v>105</v>
      </c>
      <c r="AG95" s="19" t="s">
        <v>105</v>
      </c>
      <c r="AH95" s="19" t="s">
        <v>105</v>
      </c>
      <c r="AI95" s="19" t="s">
        <v>105</v>
      </c>
      <c r="AJ95" s="19" t="s">
        <v>105</v>
      </c>
      <c r="AK95" s="19" t="s">
        <v>105</v>
      </c>
      <c r="AL95" s="19" t="s">
        <v>105</v>
      </c>
      <c r="AM95" s="74" t="s">
        <v>105</v>
      </c>
      <c r="AN95" s="102" t="str">
        <f t="shared" ref="AN95" si="384">IF(NOT(SUM(AU95,BB95,BI95,BP95)=0),SUM(AU95,BB95,BI95,BP95),"нд")</f>
        <v>нд</v>
      </c>
      <c r="AO95" s="102" t="str">
        <f t="shared" ref="AO95" si="385">IF(NOT(SUM(AV95,BC95,BJ95,BQ95)=0),SUM(AV95,BC95,BJ95,BQ95),"нд")</f>
        <v>нд</v>
      </c>
      <c r="AP95" s="102" t="str">
        <f t="shared" ref="AP95" si="386">IF(NOT(SUM(AW95,BD95,BK95,BR95)=0),SUM(AW95,BD95,BK95,BR95),"нд")</f>
        <v>нд</v>
      </c>
      <c r="AQ95" s="102" t="str">
        <f t="shared" ref="AQ95" si="387">IF(NOT(SUM(AX95,BE95,BL95,BS95)=0),SUM(AX95,BE95,BL95,BS95),"нд")</f>
        <v>нд</v>
      </c>
      <c r="AR95" s="102" t="str">
        <f t="shared" ref="AR95" si="388">IF(NOT(SUM(AY95,BF95,BM95,BT95)=0),SUM(AY95,BF95,BM95,BT95),"нд")</f>
        <v>нд</v>
      </c>
      <c r="AS95" s="102" t="str">
        <f t="shared" ref="AS95" si="389">IF(NOT(SUM(AZ95,BG95,BN95,BU95)=0),SUM(AZ95,BG95,BN95,BU95),"нд")</f>
        <v>нд</v>
      </c>
      <c r="AT95" s="102" t="str">
        <f t="shared" si="347"/>
        <v>нд</v>
      </c>
      <c r="AU95" s="19" t="s">
        <v>105</v>
      </c>
      <c r="AV95" s="19" t="s">
        <v>105</v>
      </c>
      <c r="AW95" s="19" t="s">
        <v>105</v>
      </c>
      <c r="AX95" s="19" t="s">
        <v>105</v>
      </c>
      <c r="AY95" s="19" t="s">
        <v>105</v>
      </c>
      <c r="AZ95" s="19" t="s">
        <v>105</v>
      </c>
      <c r="BA95" s="74" t="s">
        <v>105</v>
      </c>
      <c r="BB95" s="19" t="s">
        <v>105</v>
      </c>
      <c r="BC95" s="19" t="s">
        <v>105</v>
      </c>
      <c r="BD95" s="19" t="s">
        <v>105</v>
      </c>
      <c r="BE95" s="19" t="s">
        <v>105</v>
      </c>
      <c r="BF95" s="19" t="s">
        <v>105</v>
      </c>
      <c r="BG95" s="19" t="s">
        <v>105</v>
      </c>
      <c r="BH95" s="74" t="s">
        <v>105</v>
      </c>
      <c r="BI95" s="19" t="s">
        <v>105</v>
      </c>
      <c r="BJ95" s="19" t="s">
        <v>105</v>
      </c>
      <c r="BK95" s="19" t="s">
        <v>105</v>
      </c>
      <c r="BL95" s="19" t="s">
        <v>105</v>
      </c>
      <c r="BM95" s="19" t="s">
        <v>105</v>
      </c>
      <c r="BN95" s="19" t="s">
        <v>105</v>
      </c>
      <c r="BO95" s="74" t="s">
        <v>105</v>
      </c>
      <c r="BP95" s="104" t="s">
        <v>105</v>
      </c>
      <c r="BQ95" s="19" t="s">
        <v>105</v>
      </c>
      <c r="BR95" s="104" t="s">
        <v>105</v>
      </c>
      <c r="BS95" s="19" t="s">
        <v>105</v>
      </c>
      <c r="BT95" s="104" t="s">
        <v>105</v>
      </c>
      <c r="BU95" s="19" t="s">
        <v>105</v>
      </c>
      <c r="BV95" s="112" t="s">
        <v>105</v>
      </c>
      <c r="BW95" s="98" t="str">
        <f t="shared" si="277"/>
        <v>нд</v>
      </c>
      <c r="BX95" s="98" t="str">
        <f t="shared" si="360"/>
        <v>нд</v>
      </c>
      <c r="BY95" s="98" t="str">
        <f t="shared" si="361"/>
        <v>нд</v>
      </c>
      <c r="BZ95" s="98" t="str">
        <f t="shared" si="362"/>
        <v>нд</v>
      </c>
      <c r="CA95" s="98" t="str">
        <f t="shared" si="363"/>
        <v>нд</v>
      </c>
      <c r="CB95" s="98" t="str">
        <f t="shared" si="364"/>
        <v>нд</v>
      </c>
      <c r="CC95" s="98" t="str">
        <f t="shared" si="365"/>
        <v>нд</v>
      </c>
      <c r="CD95" s="55"/>
    </row>
    <row r="96" spans="1:82" ht="47.25">
      <c r="A96" s="73" t="s">
        <v>325</v>
      </c>
      <c r="B96" s="29" t="s">
        <v>492</v>
      </c>
      <c r="C96" s="80" t="s">
        <v>154</v>
      </c>
      <c r="D96" s="51" t="s">
        <v>105</v>
      </c>
      <c r="E96" s="19" t="s">
        <v>105</v>
      </c>
      <c r="F96" s="19" t="s">
        <v>105</v>
      </c>
      <c r="G96" s="19" t="s">
        <v>105</v>
      </c>
      <c r="H96" s="19" t="s">
        <v>105</v>
      </c>
      <c r="I96" s="19" t="s">
        <v>105</v>
      </c>
      <c r="J96" s="19" t="s">
        <v>105</v>
      </c>
      <c r="K96" s="74" t="s">
        <v>105</v>
      </c>
      <c r="L96" s="19" t="s">
        <v>105</v>
      </c>
      <c r="M96" s="19" t="s">
        <v>105</v>
      </c>
      <c r="N96" s="19" t="s">
        <v>105</v>
      </c>
      <c r="O96" s="19" t="s">
        <v>105</v>
      </c>
      <c r="P96" s="19" t="s">
        <v>105</v>
      </c>
      <c r="Q96" s="19" t="s">
        <v>105</v>
      </c>
      <c r="R96" s="74" t="s">
        <v>105</v>
      </c>
      <c r="S96" s="19" t="s">
        <v>105</v>
      </c>
      <c r="T96" s="19" t="s">
        <v>105</v>
      </c>
      <c r="U96" s="19" t="s">
        <v>105</v>
      </c>
      <c r="V96" s="19" t="s">
        <v>105</v>
      </c>
      <c r="W96" s="19" t="s">
        <v>105</v>
      </c>
      <c r="X96" s="19" t="s">
        <v>105</v>
      </c>
      <c r="Y96" s="74" t="s">
        <v>105</v>
      </c>
      <c r="Z96" s="19" t="s">
        <v>105</v>
      </c>
      <c r="AA96" s="19" t="s">
        <v>105</v>
      </c>
      <c r="AB96" s="19" t="s">
        <v>105</v>
      </c>
      <c r="AC96" s="19" t="s">
        <v>105</v>
      </c>
      <c r="AD96" s="19" t="s">
        <v>105</v>
      </c>
      <c r="AE96" s="19" t="s">
        <v>105</v>
      </c>
      <c r="AF96" s="74" t="s">
        <v>105</v>
      </c>
      <c r="AG96" s="19" t="s">
        <v>105</v>
      </c>
      <c r="AH96" s="19" t="s">
        <v>105</v>
      </c>
      <c r="AI96" s="19" t="s">
        <v>105</v>
      </c>
      <c r="AJ96" s="19" t="s">
        <v>105</v>
      </c>
      <c r="AK96" s="19" t="s">
        <v>105</v>
      </c>
      <c r="AL96" s="19" t="s">
        <v>105</v>
      </c>
      <c r="AM96" s="74" t="s">
        <v>105</v>
      </c>
      <c r="AN96" s="102" t="str">
        <f t="shared" ref="AN96" si="390">IF(NOT(SUM(AU96,BB96,BI96,BP96)=0),SUM(AU96,BB96,BI96,BP96),"нд")</f>
        <v>нд</v>
      </c>
      <c r="AO96" s="102" t="str">
        <f t="shared" ref="AO96" si="391">IF(NOT(SUM(AV96,BC96,BJ96,BQ96)=0),SUM(AV96,BC96,BJ96,BQ96),"нд")</f>
        <v>нд</v>
      </c>
      <c r="AP96" s="102" t="str">
        <f t="shared" ref="AP96" si="392">IF(NOT(SUM(AW96,BD96,BK96,BR96)=0),SUM(AW96,BD96,BK96,BR96),"нд")</f>
        <v>нд</v>
      </c>
      <c r="AQ96" s="102" t="str">
        <f t="shared" ref="AQ96" si="393">IF(NOT(SUM(AX96,BE96,BL96,BS96)=0),SUM(AX96,BE96,BL96,BS96),"нд")</f>
        <v>нд</v>
      </c>
      <c r="AR96" s="102" t="str">
        <f t="shared" ref="AR96" si="394">IF(NOT(SUM(AY96,BF96,BM96,BT96)=0),SUM(AY96,BF96,BM96,BT96),"нд")</f>
        <v>нд</v>
      </c>
      <c r="AS96" s="102" t="str">
        <f t="shared" ref="AS96" si="395">IF(NOT(SUM(AZ96,BG96,BN96,BU96)=0),SUM(AZ96,BG96,BN96,BU96),"нд")</f>
        <v>нд</v>
      </c>
      <c r="AT96" s="102" t="str">
        <f t="shared" si="347"/>
        <v>нд</v>
      </c>
      <c r="AU96" s="19" t="s">
        <v>105</v>
      </c>
      <c r="AV96" s="19" t="s">
        <v>105</v>
      </c>
      <c r="AW96" s="19" t="s">
        <v>105</v>
      </c>
      <c r="AX96" s="19" t="s">
        <v>105</v>
      </c>
      <c r="AY96" s="19" t="s">
        <v>105</v>
      </c>
      <c r="AZ96" s="19" t="s">
        <v>105</v>
      </c>
      <c r="BA96" s="74" t="s">
        <v>105</v>
      </c>
      <c r="BB96" s="19" t="s">
        <v>105</v>
      </c>
      <c r="BC96" s="19" t="s">
        <v>105</v>
      </c>
      <c r="BD96" s="19" t="s">
        <v>105</v>
      </c>
      <c r="BE96" s="19" t="s">
        <v>105</v>
      </c>
      <c r="BF96" s="19" t="s">
        <v>105</v>
      </c>
      <c r="BG96" s="19" t="s">
        <v>105</v>
      </c>
      <c r="BH96" s="74" t="s">
        <v>105</v>
      </c>
      <c r="BI96" s="19" t="s">
        <v>105</v>
      </c>
      <c r="BJ96" s="19" t="s">
        <v>105</v>
      </c>
      <c r="BK96" s="19" t="s">
        <v>105</v>
      </c>
      <c r="BL96" s="19" t="s">
        <v>105</v>
      </c>
      <c r="BM96" s="19" t="s">
        <v>105</v>
      </c>
      <c r="BN96" s="19" t="s">
        <v>105</v>
      </c>
      <c r="BO96" s="74" t="s">
        <v>105</v>
      </c>
      <c r="BP96" s="104" t="s">
        <v>105</v>
      </c>
      <c r="BQ96" s="19" t="s">
        <v>105</v>
      </c>
      <c r="BR96" s="104" t="s">
        <v>105</v>
      </c>
      <c r="BS96" s="19" t="s">
        <v>105</v>
      </c>
      <c r="BT96" s="104" t="s">
        <v>105</v>
      </c>
      <c r="BU96" s="19" t="s">
        <v>105</v>
      </c>
      <c r="BV96" s="104" t="s">
        <v>105</v>
      </c>
      <c r="BW96" s="98" t="str">
        <f t="shared" si="277"/>
        <v>нд</v>
      </c>
      <c r="BX96" s="98" t="str">
        <f t="shared" si="360"/>
        <v>нд</v>
      </c>
      <c r="BY96" s="98" t="str">
        <f t="shared" si="361"/>
        <v>нд</v>
      </c>
      <c r="BZ96" s="98" t="str">
        <f t="shared" si="362"/>
        <v>нд</v>
      </c>
      <c r="CA96" s="98" t="str">
        <f t="shared" si="363"/>
        <v>нд</v>
      </c>
      <c r="CB96" s="98" t="str">
        <f t="shared" si="364"/>
        <v>нд</v>
      </c>
      <c r="CC96" s="98" t="str">
        <f t="shared" si="365"/>
        <v>нд</v>
      </c>
      <c r="CD96" s="55"/>
    </row>
    <row r="97" spans="1:82" ht="47.25">
      <c r="A97" s="73" t="s">
        <v>326</v>
      </c>
      <c r="B97" s="29" t="s">
        <v>493</v>
      </c>
      <c r="C97" s="80" t="s">
        <v>155</v>
      </c>
      <c r="D97" s="51" t="s">
        <v>105</v>
      </c>
      <c r="E97" s="19" t="s">
        <v>105</v>
      </c>
      <c r="F97" s="19" t="s">
        <v>105</v>
      </c>
      <c r="G97" s="19" t="s">
        <v>105</v>
      </c>
      <c r="H97" s="19" t="s">
        <v>105</v>
      </c>
      <c r="I97" s="19" t="s">
        <v>105</v>
      </c>
      <c r="J97" s="19" t="s">
        <v>105</v>
      </c>
      <c r="K97" s="74" t="s">
        <v>105</v>
      </c>
      <c r="L97" s="19" t="s">
        <v>105</v>
      </c>
      <c r="M97" s="19" t="s">
        <v>105</v>
      </c>
      <c r="N97" s="19" t="s">
        <v>105</v>
      </c>
      <c r="O97" s="19" t="s">
        <v>105</v>
      </c>
      <c r="P97" s="19" t="s">
        <v>105</v>
      </c>
      <c r="Q97" s="19" t="s">
        <v>105</v>
      </c>
      <c r="R97" s="74" t="s">
        <v>105</v>
      </c>
      <c r="S97" s="19" t="s">
        <v>105</v>
      </c>
      <c r="T97" s="19" t="s">
        <v>105</v>
      </c>
      <c r="U97" s="19" t="s">
        <v>105</v>
      </c>
      <c r="V97" s="19" t="s">
        <v>105</v>
      </c>
      <c r="W97" s="19" t="s">
        <v>105</v>
      </c>
      <c r="X97" s="19" t="s">
        <v>105</v>
      </c>
      <c r="Y97" s="74" t="s">
        <v>105</v>
      </c>
      <c r="Z97" s="19" t="s">
        <v>105</v>
      </c>
      <c r="AA97" s="19" t="s">
        <v>105</v>
      </c>
      <c r="AB97" s="19" t="s">
        <v>105</v>
      </c>
      <c r="AC97" s="19" t="s">
        <v>105</v>
      </c>
      <c r="AD97" s="19" t="s">
        <v>105</v>
      </c>
      <c r="AE97" s="19" t="s">
        <v>105</v>
      </c>
      <c r="AF97" s="74" t="s">
        <v>105</v>
      </c>
      <c r="AG97" s="19" t="s">
        <v>105</v>
      </c>
      <c r="AH97" s="19" t="s">
        <v>105</v>
      </c>
      <c r="AI97" s="19" t="s">
        <v>105</v>
      </c>
      <c r="AJ97" s="19" t="s">
        <v>105</v>
      </c>
      <c r="AK97" s="19" t="s">
        <v>105</v>
      </c>
      <c r="AL97" s="19" t="s">
        <v>105</v>
      </c>
      <c r="AM97" s="74" t="s">
        <v>105</v>
      </c>
      <c r="AN97" s="102" t="str">
        <f t="shared" ref="AN97" si="396">IF(NOT(SUM(AU97,BB97,BI97,BP97)=0),SUM(AU97,BB97,BI97,BP97),"нд")</f>
        <v>нд</v>
      </c>
      <c r="AO97" s="102" t="str">
        <f t="shared" ref="AO97" si="397">IF(NOT(SUM(AV97,BC97,BJ97,BQ97)=0),SUM(AV97,BC97,BJ97,BQ97),"нд")</f>
        <v>нд</v>
      </c>
      <c r="AP97" s="102" t="str">
        <f t="shared" ref="AP97" si="398">IF(NOT(SUM(AW97,BD97,BK97,BR97)=0),SUM(AW97,BD97,BK97,BR97),"нд")</f>
        <v>нд</v>
      </c>
      <c r="AQ97" s="102" t="str">
        <f t="shared" ref="AQ97" si="399">IF(NOT(SUM(AX97,BE97,BL97,BS97)=0),SUM(AX97,BE97,BL97,BS97),"нд")</f>
        <v>нд</v>
      </c>
      <c r="AR97" s="102" t="str">
        <f t="shared" ref="AR97" si="400">IF(NOT(SUM(AY97,BF97,BM97,BT97)=0),SUM(AY97,BF97,BM97,BT97),"нд")</f>
        <v>нд</v>
      </c>
      <c r="AS97" s="102" t="str">
        <f t="shared" ref="AS97" si="401">IF(NOT(SUM(AZ97,BG97,BN97,BU97)=0),SUM(AZ97,BG97,BN97,BU97),"нд")</f>
        <v>нд</v>
      </c>
      <c r="AT97" s="102" t="str">
        <f t="shared" si="347"/>
        <v>нд</v>
      </c>
      <c r="AU97" s="19" t="s">
        <v>105</v>
      </c>
      <c r="AV97" s="19" t="s">
        <v>105</v>
      </c>
      <c r="AW97" s="19" t="s">
        <v>105</v>
      </c>
      <c r="AX97" s="19" t="s">
        <v>105</v>
      </c>
      <c r="AY97" s="19" t="s">
        <v>105</v>
      </c>
      <c r="AZ97" s="19" t="s">
        <v>105</v>
      </c>
      <c r="BA97" s="74" t="s">
        <v>105</v>
      </c>
      <c r="BB97" s="19" t="s">
        <v>105</v>
      </c>
      <c r="BC97" s="19" t="s">
        <v>105</v>
      </c>
      <c r="BD97" s="19" t="s">
        <v>105</v>
      </c>
      <c r="BE97" s="19" t="s">
        <v>105</v>
      </c>
      <c r="BF97" s="19" t="s">
        <v>105</v>
      </c>
      <c r="BG97" s="19" t="s">
        <v>105</v>
      </c>
      <c r="BH97" s="74" t="s">
        <v>105</v>
      </c>
      <c r="BI97" s="19" t="s">
        <v>105</v>
      </c>
      <c r="BJ97" s="19" t="s">
        <v>105</v>
      </c>
      <c r="BK97" s="19" t="s">
        <v>105</v>
      </c>
      <c r="BL97" s="19" t="s">
        <v>105</v>
      </c>
      <c r="BM97" s="19" t="s">
        <v>105</v>
      </c>
      <c r="BN97" s="19" t="s">
        <v>105</v>
      </c>
      <c r="BO97" s="74" t="s">
        <v>105</v>
      </c>
      <c r="BP97" s="104" t="s">
        <v>105</v>
      </c>
      <c r="BQ97" s="19" t="s">
        <v>105</v>
      </c>
      <c r="BR97" s="104" t="s">
        <v>105</v>
      </c>
      <c r="BS97" s="19" t="s">
        <v>105</v>
      </c>
      <c r="BT97" s="104" t="s">
        <v>105</v>
      </c>
      <c r="BU97" s="19" t="s">
        <v>105</v>
      </c>
      <c r="BV97" s="104" t="s">
        <v>105</v>
      </c>
      <c r="BW97" s="98" t="str">
        <f t="shared" si="277"/>
        <v>нд</v>
      </c>
      <c r="BX97" s="98" t="str">
        <f t="shared" si="360"/>
        <v>нд</v>
      </c>
      <c r="BY97" s="98" t="str">
        <f t="shared" si="361"/>
        <v>нд</v>
      </c>
      <c r="BZ97" s="98" t="str">
        <f t="shared" si="362"/>
        <v>нд</v>
      </c>
      <c r="CA97" s="98" t="str">
        <f t="shared" si="363"/>
        <v>нд</v>
      </c>
      <c r="CB97" s="98" t="str">
        <f t="shared" si="364"/>
        <v>нд</v>
      </c>
      <c r="CC97" s="98" t="str">
        <f t="shared" si="365"/>
        <v>нд</v>
      </c>
      <c r="CD97" s="55"/>
    </row>
    <row r="98" spans="1:82" ht="31.5">
      <c r="A98" s="73" t="s">
        <v>327</v>
      </c>
      <c r="B98" s="29" t="s">
        <v>494</v>
      </c>
      <c r="C98" s="80" t="s">
        <v>156</v>
      </c>
      <c r="D98" s="51" t="s">
        <v>105</v>
      </c>
      <c r="E98" s="19" t="s">
        <v>105</v>
      </c>
      <c r="F98" s="19" t="s">
        <v>105</v>
      </c>
      <c r="G98" s="19" t="s">
        <v>105</v>
      </c>
      <c r="H98" s="19" t="s">
        <v>105</v>
      </c>
      <c r="I98" s="19" t="s">
        <v>105</v>
      </c>
      <c r="J98" s="19" t="s">
        <v>105</v>
      </c>
      <c r="K98" s="74" t="s">
        <v>105</v>
      </c>
      <c r="L98" s="19" t="s">
        <v>105</v>
      </c>
      <c r="M98" s="19" t="s">
        <v>105</v>
      </c>
      <c r="N98" s="19" t="s">
        <v>105</v>
      </c>
      <c r="O98" s="19" t="s">
        <v>105</v>
      </c>
      <c r="P98" s="19" t="s">
        <v>105</v>
      </c>
      <c r="Q98" s="19" t="s">
        <v>105</v>
      </c>
      <c r="R98" s="74" t="s">
        <v>105</v>
      </c>
      <c r="S98" s="19" t="s">
        <v>105</v>
      </c>
      <c r="T98" s="19" t="s">
        <v>105</v>
      </c>
      <c r="U98" s="19" t="s">
        <v>105</v>
      </c>
      <c r="V98" s="19" t="s">
        <v>105</v>
      </c>
      <c r="W98" s="19" t="s">
        <v>105</v>
      </c>
      <c r="X98" s="19" t="s">
        <v>105</v>
      </c>
      <c r="Y98" s="74" t="s">
        <v>105</v>
      </c>
      <c r="Z98" s="19" t="s">
        <v>105</v>
      </c>
      <c r="AA98" s="19" t="s">
        <v>105</v>
      </c>
      <c r="AB98" s="19" t="s">
        <v>105</v>
      </c>
      <c r="AC98" s="19" t="s">
        <v>105</v>
      </c>
      <c r="AD98" s="19" t="s">
        <v>105</v>
      </c>
      <c r="AE98" s="19" t="s">
        <v>105</v>
      </c>
      <c r="AF98" s="74" t="s">
        <v>105</v>
      </c>
      <c r="AG98" s="19" t="s">
        <v>105</v>
      </c>
      <c r="AH98" s="19" t="s">
        <v>105</v>
      </c>
      <c r="AI98" s="19" t="s">
        <v>105</v>
      </c>
      <c r="AJ98" s="19" t="s">
        <v>105</v>
      </c>
      <c r="AK98" s="19" t="s">
        <v>105</v>
      </c>
      <c r="AL98" s="19" t="s">
        <v>105</v>
      </c>
      <c r="AM98" s="74" t="s">
        <v>105</v>
      </c>
      <c r="AN98" s="102" t="str">
        <f t="shared" ref="AN98" si="402">IF(NOT(SUM(AU98,BB98,BI98,BP98)=0),SUM(AU98,BB98,BI98,BP98),"нд")</f>
        <v>нд</v>
      </c>
      <c r="AO98" s="102" t="str">
        <f t="shared" ref="AO98" si="403">IF(NOT(SUM(AV98,BC98,BJ98,BQ98)=0),SUM(AV98,BC98,BJ98,BQ98),"нд")</f>
        <v>нд</v>
      </c>
      <c r="AP98" s="102" t="str">
        <f t="shared" ref="AP98" si="404">IF(NOT(SUM(AW98,BD98,BK98,BR98)=0),SUM(AW98,BD98,BK98,BR98),"нд")</f>
        <v>нд</v>
      </c>
      <c r="AQ98" s="102" t="str">
        <f t="shared" ref="AQ98" si="405">IF(NOT(SUM(AX98,BE98,BL98,BS98)=0),SUM(AX98,BE98,BL98,BS98),"нд")</f>
        <v>нд</v>
      </c>
      <c r="AR98" s="102" t="str">
        <f t="shared" ref="AR98" si="406">IF(NOT(SUM(AY98,BF98,BM98,BT98)=0),SUM(AY98,BF98,BM98,BT98),"нд")</f>
        <v>нд</v>
      </c>
      <c r="AS98" s="102" t="str">
        <f t="shared" ref="AS98" si="407">IF(NOT(SUM(AZ98,BG98,BN98,BU98)=0),SUM(AZ98,BG98,BN98,BU98),"нд")</f>
        <v>нд</v>
      </c>
      <c r="AT98" s="102" t="str">
        <f t="shared" si="347"/>
        <v>нд</v>
      </c>
      <c r="AU98" s="19" t="s">
        <v>105</v>
      </c>
      <c r="AV98" s="19" t="s">
        <v>105</v>
      </c>
      <c r="AW98" s="19" t="s">
        <v>105</v>
      </c>
      <c r="AX98" s="19" t="s">
        <v>105</v>
      </c>
      <c r="AY98" s="19" t="s">
        <v>105</v>
      </c>
      <c r="AZ98" s="19" t="s">
        <v>105</v>
      </c>
      <c r="BA98" s="74" t="s">
        <v>105</v>
      </c>
      <c r="BB98" s="19" t="s">
        <v>105</v>
      </c>
      <c r="BC98" s="19" t="s">
        <v>105</v>
      </c>
      <c r="BD98" s="19" t="s">
        <v>105</v>
      </c>
      <c r="BE98" s="19" t="s">
        <v>105</v>
      </c>
      <c r="BF98" s="19" t="s">
        <v>105</v>
      </c>
      <c r="BG98" s="19" t="s">
        <v>105</v>
      </c>
      <c r="BH98" s="74" t="s">
        <v>105</v>
      </c>
      <c r="BI98" s="19" t="s">
        <v>105</v>
      </c>
      <c r="BJ98" s="19" t="s">
        <v>105</v>
      </c>
      <c r="BK98" s="19" t="s">
        <v>105</v>
      </c>
      <c r="BL98" s="19" t="s">
        <v>105</v>
      </c>
      <c r="BM98" s="19" t="s">
        <v>105</v>
      </c>
      <c r="BN98" s="19" t="s">
        <v>105</v>
      </c>
      <c r="BO98" s="74" t="s">
        <v>105</v>
      </c>
      <c r="BP98" s="104" t="s">
        <v>105</v>
      </c>
      <c r="BQ98" s="19" t="s">
        <v>105</v>
      </c>
      <c r="BR98" s="104" t="s">
        <v>105</v>
      </c>
      <c r="BS98" s="19" t="s">
        <v>105</v>
      </c>
      <c r="BT98" s="104" t="s">
        <v>105</v>
      </c>
      <c r="BU98" s="19" t="s">
        <v>105</v>
      </c>
      <c r="BV98" s="104" t="s">
        <v>105</v>
      </c>
      <c r="BW98" s="98" t="str">
        <f t="shared" si="277"/>
        <v>нд</v>
      </c>
      <c r="BX98" s="98" t="str">
        <f t="shared" si="360"/>
        <v>нд</v>
      </c>
      <c r="BY98" s="98" t="str">
        <f t="shared" si="361"/>
        <v>нд</v>
      </c>
      <c r="BZ98" s="98" t="str">
        <f t="shared" si="362"/>
        <v>нд</v>
      </c>
      <c r="CA98" s="98" t="str">
        <f t="shared" si="363"/>
        <v>нд</v>
      </c>
      <c r="CB98" s="98" t="str">
        <f t="shared" si="364"/>
        <v>нд</v>
      </c>
      <c r="CC98" s="98" t="str">
        <f t="shared" si="365"/>
        <v>нд</v>
      </c>
      <c r="CD98" s="55"/>
    </row>
    <row r="99" spans="1:82" ht="31.5">
      <c r="A99" s="73" t="s">
        <v>328</v>
      </c>
      <c r="B99" s="32" t="s">
        <v>495</v>
      </c>
      <c r="C99" s="80" t="s">
        <v>157</v>
      </c>
      <c r="D99" s="51" t="s">
        <v>105</v>
      </c>
      <c r="E99" s="48" t="s">
        <v>105</v>
      </c>
      <c r="F99" s="19" t="s">
        <v>105</v>
      </c>
      <c r="G99" s="48" t="s">
        <v>105</v>
      </c>
      <c r="H99" s="48" t="s">
        <v>105</v>
      </c>
      <c r="I99" s="48" t="s">
        <v>105</v>
      </c>
      <c r="J99" s="48" t="s">
        <v>105</v>
      </c>
      <c r="K99" s="81" t="s">
        <v>105</v>
      </c>
      <c r="L99" s="48" t="s">
        <v>105</v>
      </c>
      <c r="M99" s="19" t="s">
        <v>105</v>
      </c>
      <c r="N99" s="48" t="s">
        <v>105</v>
      </c>
      <c r="O99" s="48" t="s">
        <v>105</v>
      </c>
      <c r="P99" s="48" t="s">
        <v>105</v>
      </c>
      <c r="Q99" s="48" t="s">
        <v>105</v>
      </c>
      <c r="R99" s="81" t="s">
        <v>105</v>
      </c>
      <c r="S99" s="48" t="s">
        <v>105</v>
      </c>
      <c r="T99" s="19" t="s">
        <v>105</v>
      </c>
      <c r="U99" s="48" t="s">
        <v>105</v>
      </c>
      <c r="V99" s="48" t="s">
        <v>105</v>
      </c>
      <c r="W99" s="48" t="s">
        <v>105</v>
      </c>
      <c r="X99" s="48" t="s">
        <v>105</v>
      </c>
      <c r="Y99" s="81" t="s">
        <v>105</v>
      </c>
      <c r="Z99" s="48" t="s">
        <v>105</v>
      </c>
      <c r="AA99" s="19" t="s">
        <v>105</v>
      </c>
      <c r="AB99" s="48" t="s">
        <v>105</v>
      </c>
      <c r="AC99" s="48" t="s">
        <v>105</v>
      </c>
      <c r="AD99" s="48" t="s">
        <v>105</v>
      </c>
      <c r="AE99" s="48" t="s">
        <v>105</v>
      </c>
      <c r="AF99" s="81" t="s">
        <v>105</v>
      </c>
      <c r="AG99" s="48" t="s">
        <v>105</v>
      </c>
      <c r="AH99" s="19" t="s">
        <v>105</v>
      </c>
      <c r="AI99" s="48" t="s">
        <v>105</v>
      </c>
      <c r="AJ99" s="48" t="s">
        <v>105</v>
      </c>
      <c r="AK99" s="48" t="s">
        <v>105</v>
      </c>
      <c r="AL99" s="48" t="s">
        <v>105</v>
      </c>
      <c r="AM99" s="81" t="s">
        <v>105</v>
      </c>
      <c r="AN99" s="102" t="str">
        <f t="shared" ref="AN99" si="408">IF(NOT(SUM(AU99,BB99,BI99,BP99)=0),SUM(AU99,BB99,BI99,BP99),"нд")</f>
        <v>нд</v>
      </c>
      <c r="AO99" s="102" t="str">
        <f t="shared" ref="AO99" si="409">IF(NOT(SUM(AV99,BC99,BJ99,BQ99)=0),SUM(AV99,BC99,BJ99,BQ99),"нд")</f>
        <v>нд</v>
      </c>
      <c r="AP99" s="102" t="str">
        <f t="shared" ref="AP99" si="410">IF(NOT(SUM(AW99,BD99,BK99,BR99)=0),SUM(AW99,BD99,BK99,BR99),"нд")</f>
        <v>нд</v>
      </c>
      <c r="AQ99" s="102" t="str">
        <f t="shared" ref="AQ99" si="411">IF(NOT(SUM(AX99,BE99,BL99,BS99)=0),SUM(AX99,BE99,BL99,BS99),"нд")</f>
        <v>нд</v>
      </c>
      <c r="AR99" s="102" t="str">
        <f t="shared" ref="AR99" si="412">IF(NOT(SUM(AY99,BF99,BM99,BT99)=0),SUM(AY99,BF99,BM99,BT99),"нд")</f>
        <v>нд</v>
      </c>
      <c r="AS99" s="102" t="str">
        <f t="shared" ref="AS99" si="413">IF(NOT(SUM(AZ99,BG99,BN99,BU99)=0),SUM(AZ99,BG99,BN99,BU99),"нд")</f>
        <v>нд</v>
      </c>
      <c r="AT99" s="102" t="str">
        <f t="shared" si="347"/>
        <v>нд</v>
      </c>
      <c r="AU99" s="48" t="s">
        <v>105</v>
      </c>
      <c r="AV99" s="19" t="s">
        <v>105</v>
      </c>
      <c r="AW99" s="48" t="s">
        <v>105</v>
      </c>
      <c r="AX99" s="48" t="s">
        <v>105</v>
      </c>
      <c r="AY99" s="48" t="s">
        <v>105</v>
      </c>
      <c r="AZ99" s="48" t="s">
        <v>105</v>
      </c>
      <c r="BA99" s="81" t="s">
        <v>105</v>
      </c>
      <c r="BB99" s="48" t="s">
        <v>105</v>
      </c>
      <c r="BC99" s="19" t="s">
        <v>105</v>
      </c>
      <c r="BD99" s="48" t="s">
        <v>105</v>
      </c>
      <c r="BE99" s="48" t="s">
        <v>105</v>
      </c>
      <c r="BF99" s="48" t="s">
        <v>105</v>
      </c>
      <c r="BG99" s="48" t="s">
        <v>105</v>
      </c>
      <c r="BH99" s="81" t="s">
        <v>105</v>
      </c>
      <c r="BI99" s="48" t="s">
        <v>105</v>
      </c>
      <c r="BJ99" s="19" t="s">
        <v>105</v>
      </c>
      <c r="BK99" s="48" t="s">
        <v>105</v>
      </c>
      <c r="BL99" s="48" t="s">
        <v>105</v>
      </c>
      <c r="BM99" s="48" t="s">
        <v>105</v>
      </c>
      <c r="BN99" s="48" t="s">
        <v>105</v>
      </c>
      <c r="BO99" s="81" t="s">
        <v>105</v>
      </c>
      <c r="BP99" s="106" t="s">
        <v>105</v>
      </c>
      <c r="BQ99" s="19" t="s">
        <v>105</v>
      </c>
      <c r="BR99" s="106" t="s">
        <v>105</v>
      </c>
      <c r="BS99" s="48" t="s">
        <v>105</v>
      </c>
      <c r="BT99" s="106" t="s">
        <v>105</v>
      </c>
      <c r="BU99" s="104" t="s">
        <v>105</v>
      </c>
      <c r="BV99" s="104" t="s">
        <v>105</v>
      </c>
      <c r="BW99" s="98" t="str">
        <f t="shared" si="277"/>
        <v>нд</v>
      </c>
      <c r="BX99" s="98" t="str">
        <f t="shared" si="360"/>
        <v>нд</v>
      </c>
      <c r="BY99" s="98" t="str">
        <f t="shared" si="361"/>
        <v>нд</v>
      </c>
      <c r="BZ99" s="98" t="str">
        <f t="shared" si="362"/>
        <v>нд</v>
      </c>
      <c r="CA99" s="98" t="str">
        <f t="shared" si="363"/>
        <v>нд</v>
      </c>
      <c r="CB99" s="98" t="str">
        <f t="shared" si="364"/>
        <v>нд</v>
      </c>
      <c r="CC99" s="98" t="str">
        <f t="shared" si="365"/>
        <v>нд</v>
      </c>
      <c r="CD99" s="55"/>
    </row>
    <row r="100" spans="1:82" ht="31.5">
      <c r="A100" s="73" t="s">
        <v>329</v>
      </c>
      <c r="B100" s="32" t="s">
        <v>496</v>
      </c>
      <c r="C100" s="80" t="s">
        <v>158</v>
      </c>
      <c r="D100" s="51" t="s">
        <v>105</v>
      </c>
      <c r="E100" s="48" t="s">
        <v>105</v>
      </c>
      <c r="F100" s="19" t="s">
        <v>105</v>
      </c>
      <c r="G100" s="48" t="s">
        <v>105</v>
      </c>
      <c r="H100" s="48" t="s">
        <v>105</v>
      </c>
      <c r="I100" s="48" t="s">
        <v>105</v>
      </c>
      <c r="J100" s="48" t="s">
        <v>105</v>
      </c>
      <c r="K100" s="81" t="s">
        <v>105</v>
      </c>
      <c r="L100" s="48" t="s">
        <v>105</v>
      </c>
      <c r="M100" s="19" t="s">
        <v>105</v>
      </c>
      <c r="N100" s="48" t="s">
        <v>105</v>
      </c>
      <c r="O100" s="48" t="s">
        <v>105</v>
      </c>
      <c r="P100" s="48" t="s">
        <v>105</v>
      </c>
      <c r="Q100" s="48" t="s">
        <v>105</v>
      </c>
      <c r="R100" s="81" t="s">
        <v>105</v>
      </c>
      <c r="S100" s="48" t="s">
        <v>105</v>
      </c>
      <c r="T100" s="19" t="s">
        <v>105</v>
      </c>
      <c r="U100" s="48" t="s">
        <v>105</v>
      </c>
      <c r="V100" s="48" t="s">
        <v>105</v>
      </c>
      <c r="W100" s="48" t="s">
        <v>105</v>
      </c>
      <c r="X100" s="48" t="s">
        <v>105</v>
      </c>
      <c r="Y100" s="81" t="s">
        <v>105</v>
      </c>
      <c r="Z100" s="48" t="s">
        <v>105</v>
      </c>
      <c r="AA100" s="19" t="s">
        <v>105</v>
      </c>
      <c r="AB100" s="48" t="s">
        <v>105</v>
      </c>
      <c r="AC100" s="48" t="s">
        <v>105</v>
      </c>
      <c r="AD100" s="48" t="s">
        <v>105</v>
      </c>
      <c r="AE100" s="48" t="s">
        <v>105</v>
      </c>
      <c r="AF100" s="81" t="s">
        <v>105</v>
      </c>
      <c r="AG100" s="48" t="s">
        <v>105</v>
      </c>
      <c r="AH100" s="19" t="s">
        <v>105</v>
      </c>
      <c r="AI100" s="48" t="s">
        <v>105</v>
      </c>
      <c r="AJ100" s="48" t="s">
        <v>105</v>
      </c>
      <c r="AK100" s="48" t="s">
        <v>105</v>
      </c>
      <c r="AL100" s="48" t="s">
        <v>105</v>
      </c>
      <c r="AM100" s="81" t="s">
        <v>105</v>
      </c>
      <c r="AN100" s="102" t="str">
        <f t="shared" ref="AN100" si="414">IF(NOT(SUM(AU100,BB100,BI100,BP100)=0),SUM(AU100,BB100,BI100,BP100),"нд")</f>
        <v>нд</v>
      </c>
      <c r="AO100" s="102" t="str">
        <f t="shared" ref="AO100" si="415">IF(NOT(SUM(AV100,BC100,BJ100,BQ100)=0),SUM(AV100,BC100,BJ100,BQ100),"нд")</f>
        <v>нд</v>
      </c>
      <c r="AP100" s="102" t="str">
        <f t="shared" ref="AP100" si="416">IF(NOT(SUM(AW100,BD100,BK100,BR100)=0),SUM(AW100,BD100,BK100,BR100),"нд")</f>
        <v>нд</v>
      </c>
      <c r="AQ100" s="102" t="str">
        <f t="shared" ref="AQ100" si="417">IF(NOT(SUM(AX100,BE100,BL100,BS100)=0),SUM(AX100,BE100,BL100,BS100),"нд")</f>
        <v>нд</v>
      </c>
      <c r="AR100" s="102" t="str">
        <f t="shared" ref="AR100" si="418">IF(NOT(SUM(AY100,BF100,BM100,BT100)=0),SUM(AY100,BF100,BM100,BT100),"нд")</f>
        <v>нд</v>
      </c>
      <c r="AS100" s="102" t="str">
        <f t="shared" ref="AS100" si="419">IF(NOT(SUM(AZ100,BG100,BN100,BU100)=0),SUM(AZ100,BG100,BN100,BU100),"нд")</f>
        <v>нд</v>
      </c>
      <c r="AT100" s="102" t="str">
        <f t="shared" si="347"/>
        <v>нд</v>
      </c>
      <c r="AU100" s="48" t="s">
        <v>105</v>
      </c>
      <c r="AV100" s="19" t="s">
        <v>105</v>
      </c>
      <c r="AW100" s="48" t="s">
        <v>105</v>
      </c>
      <c r="AX100" s="48" t="s">
        <v>105</v>
      </c>
      <c r="AY100" s="48" t="s">
        <v>105</v>
      </c>
      <c r="AZ100" s="48" t="s">
        <v>105</v>
      </c>
      <c r="BA100" s="81" t="s">
        <v>105</v>
      </c>
      <c r="BB100" s="48" t="s">
        <v>105</v>
      </c>
      <c r="BC100" s="19" t="s">
        <v>105</v>
      </c>
      <c r="BD100" s="48" t="s">
        <v>105</v>
      </c>
      <c r="BE100" s="48" t="s">
        <v>105</v>
      </c>
      <c r="BF100" s="48" t="s">
        <v>105</v>
      </c>
      <c r="BG100" s="48" t="s">
        <v>105</v>
      </c>
      <c r="BH100" s="81" t="s">
        <v>105</v>
      </c>
      <c r="BI100" s="48" t="s">
        <v>105</v>
      </c>
      <c r="BJ100" s="19" t="s">
        <v>105</v>
      </c>
      <c r="BK100" s="48" t="s">
        <v>105</v>
      </c>
      <c r="BL100" s="48" t="s">
        <v>105</v>
      </c>
      <c r="BM100" s="48" t="s">
        <v>105</v>
      </c>
      <c r="BN100" s="48" t="s">
        <v>105</v>
      </c>
      <c r="BO100" s="81" t="s">
        <v>105</v>
      </c>
      <c r="BP100" s="106" t="s">
        <v>105</v>
      </c>
      <c r="BQ100" s="19" t="s">
        <v>105</v>
      </c>
      <c r="BR100" s="106" t="s">
        <v>105</v>
      </c>
      <c r="BS100" s="48" t="s">
        <v>105</v>
      </c>
      <c r="BT100" s="106" t="s">
        <v>105</v>
      </c>
      <c r="BU100" s="104" t="s">
        <v>105</v>
      </c>
      <c r="BV100" s="104" t="s">
        <v>105</v>
      </c>
      <c r="BW100" s="98" t="str">
        <f t="shared" si="277"/>
        <v>нд</v>
      </c>
      <c r="BX100" s="98" t="str">
        <f t="shared" si="360"/>
        <v>нд</v>
      </c>
      <c r="BY100" s="98" t="str">
        <f t="shared" si="361"/>
        <v>нд</v>
      </c>
      <c r="BZ100" s="98" t="str">
        <f t="shared" si="362"/>
        <v>нд</v>
      </c>
      <c r="CA100" s="98" t="str">
        <f t="shared" si="363"/>
        <v>нд</v>
      </c>
      <c r="CB100" s="98" t="str">
        <f t="shared" si="364"/>
        <v>нд</v>
      </c>
      <c r="CC100" s="98" t="str">
        <f t="shared" si="365"/>
        <v>нд</v>
      </c>
      <c r="CD100" s="55"/>
    </row>
    <row r="101" spans="1:82" ht="31.5">
      <c r="A101" s="73" t="s">
        <v>330</v>
      </c>
      <c r="B101" s="29" t="s">
        <v>497</v>
      </c>
      <c r="C101" s="80" t="s">
        <v>159</v>
      </c>
      <c r="D101" s="51" t="s">
        <v>105</v>
      </c>
      <c r="E101" s="48" t="s">
        <v>105</v>
      </c>
      <c r="F101" s="19" t="s">
        <v>105</v>
      </c>
      <c r="G101" s="48" t="s">
        <v>105</v>
      </c>
      <c r="H101" s="48" t="s">
        <v>105</v>
      </c>
      <c r="I101" s="48" t="s">
        <v>105</v>
      </c>
      <c r="J101" s="48" t="s">
        <v>105</v>
      </c>
      <c r="K101" s="81" t="s">
        <v>105</v>
      </c>
      <c r="L101" s="48" t="s">
        <v>105</v>
      </c>
      <c r="M101" s="19" t="s">
        <v>105</v>
      </c>
      <c r="N101" s="48" t="s">
        <v>105</v>
      </c>
      <c r="O101" s="48" t="s">
        <v>105</v>
      </c>
      <c r="P101" s="48" t="s">
        <v>105</v>
      </c>
      <c r="Q101" s="48" t="s">
        <v>105</v>
      </c>
      <c r="R101" s="81" t="s">
        <v>105</v>
      </c>
      <c r="S101" s="48" t="s">
        <v>105</v>
      </c>
      <c r="T101" s="19" t="s">
        <v>105</v>
      </c>
      <c r="U101" s="48" t="s">
        <v>105</v>
      </c>
      <c r="V101" s="48" t="s">
        <v>105</v>
      </c>
      <c r="W101" s="48" t="s">
        <v>105</v>
      </c>
      <c r="X101" s="48" t="s">
        <v>105</v>
      </c>
      <c r="Y101" s="81" t="s">
        <v>105</v>
      </c>
      <c r="Z101" s="48" t="s">
        <v>105</v>
      </c>
      <c r="AA101" s="19" t="s">
        <v>105</v>
      </c>
      <c r="AB101" s="48" t="s">
        <v>105</v>
      </c>
      <c r="AC101" s="48" t="s">
        <v>105</v>
      </c>
      <c r="AD101" s="48" t="s">
        <v>105</v>
      </c>
      <c r="AE101" s="48" t="s">
        <v>105</v>
      </c>
      <c r="AF101" s="81" t="s">
        <v>105</v>
      </c>
      <c r="AG101" s="48" t="s">
        <v>105</v>
      </c>
      <c r="AH101" s="19" t="s">
        <v>105</v>
      </c>
      <c r="AI101" s="48" t="s">
        <v>105</v>
      </c>
      <c r="AJ101" s="48" t="s">
        <v>105</v>
      </c>
      <c r="AK101" s="48" t="s">
        <v>105</v>
      </c>
      <c r="AL101" s="48" t="s">
        <v>105</v>
      </c>
      <c r="AM101" s="81" t="s">
        <v>105</v>
      </c>
      <c r="AN101" s="102" t="str">
        <f t="shared" ref="AN101" si="420">IF(NOT(SUM(AU101,BB101,BI101,BP101)=0),SUM(AU101,BB101,BI101,BP101),"нд")</f>
        <v>нд</v>
      </c>
      <c r="AO101" s="102" t="str">
        <f t="shared" ref="AO101" si="421">IF(NOT(SUM(AV101,BC101,BJ101,BQ101)=0),SUM(AV101,BC101,BJ101,BQ101),"нд")</f>
        <v>нд</v>
      </c>
      <c r="AP101" s="102" t="str">
        <f t="shared" ref="AP101" si="422">IF(NOT(SUM(AW101,BD101,BK101,BR101)=0),SUM(AW101,BD101,BK101,BR101),"нд")</f>
        <v>нд</v>
      </c>
      <c r="AQ101" s="102" t="str">
        <f t="shared" ref="AQ101" si="423">IF(NOT(SUM(AX101,BE101,BL101,BS101)=0),SUM(AX101,BE101,BL101,BS101),"нд")</f>
        <v>нд</v>
      </c>
      <c r="AR101" s="102" t="str">
        <f t="shared" ref="AR101" si="424">IF(NOT(SUM(AY101,BF101,BM101,BT101)=0),SUM(AY101,BF101,BM101,BT101),"нд")</f>
        <v>нд</v>
      </c>
      <c r="AS101" s="102" t="str">
        <f t="shared" ref="AS101" si="425">IF(NOT(SUM(AZ101,BG101,BN101,BU101)=0),SUM(AZ101,BG101,BN101,BU101),"нд")</f>
        <v>нд</v>
      </c>
      <c r="AT101" s="102" t="str">
        <f t="shared" si="347"/>
        <v>нд</v>
      </c>
      <c r="AU101" s="48" t="s">
        <v>105</v>
      </c>
      <c r="AV101" s="19" t="s">
        <v>105</v>
      </c>
      <c r="AW101" s="48" t="s">
        <v>105</v>
      </c>
      <c r="AX101" s="48" t="s">
        <v>105</v>
      </c>
      <c r="AY101" s="48" t="s">
        <v>105</v>
      </c>
      <c r="AZ101" s="48" t="s">
        <v>105</v>
      </c>
      <c r="BA101" s="81" t="s">
        <v>105</v>
      </c>
      <c r="BB101" s="48" t="s">
        <v>105</v>
      </c>
      <c r="BC101" s="19" t="s">
        <v>105</v>
      </c>
      <c r="BD101" s="48" t="s">
        <v>105</v>
      </c>
      <c r="BE101" s="48" t="s">
        <v>105</v>
      </c>
      <c r="BF101" s="48" t="s">
        <v>105</v>
      </c>
      <c r="BG101" s="48" t="s">
        <v>105</v>
      </c>
      <c r="BH101" s="81" t="s">
        <v>105</v>
      </c>
      <c r="BI101" s="48" t="s">
        <v>105</v>
      </c>
      <c r="BJ101" s="19" t="s">
        <v>105</v>
      </c>
      <c r="BK101" s="48" t="s">
        <v>105</v>
      </c>
      <c r="BL101" s="48" t="s">
        <v>105</v>
      </c>
      <c r="BM101" s="48" t="s">
        <v>105</v>
      </c>
      <c r="BN101" s="48" t="s">
        <v>105</v>
      </c>
      <c r="BO101" s="81" t="s">
        <v>105</v>
      </c>
      <c r="BP101" s="104" t="s">
        <v>105</v>
      </c>
      <c r="BQ101" s="19" t="s">
        <v>105</v>
      </c>
      <c r="BR101" s="104" t="s">
        <v>105</v>
      </c>
      <c r="BS101" s="48" t="s">
        <v>105</v>
      </c>
      <c r="BT101" s="104" t="s">
        <v>105</v>
      </c>
      <c r="BU101" s="104" t="s">
        <v>105</v>
      </c>
      <c r="BV101" s="104" t="s">
        <v>105</v>
      </c>
      <c r="BW101" s="98" t="str">
        <f t="shared" si="277"/>
        <v>нд</v>
      </c>
      <c r="BX101" s="98" t="str">
        <f t="shared" si="360"/>
        <v>нд</v>
      </c>
      <c r="BY101" s="98" t="str">
        <f t="shared" si="361"/>
        <v>нд</v>
      </c>
      <c r="BZ101" s="98" t="str">
        <f t="shared" si="362"/>
        <v>нд</v>
      </c>
      <c r="CA101" s="98" t="str">
        <f t="shared" si="363"/>
        <v>нд</v>
      </c>
      <c r="CB101" s="98" t="str">
        <f t="shared" si="364"/>
        <v>нд</v>
      </c>
      <c r="CC101" s="98" t="str">
        <f t="shared" si="365"/>
        <v>нд</v>
      </c>
      <c r="CD101" s="55"/>
    </row>
    <row r="102" spans="1:82" ht="31.5">
      <c r="A102" s="73" t="s">
        <v>331</v>
      </c>
      <c r="B102" s="32" t="s">
        <v>498</v>
      </c>
      <c r="C102" s="80" t="s">
        <v>160</v>
      </c>
      <c r="D102" s="51" t="s">
        <v>105</v>
      </c>
      <c r="E102" s="48" t="s">
        <v>105</v>
      </c>
      <c r="F102" s="19" t="s">
        <v>105</v>
      </c>
      <c r="G102" s="48" t="s">
        <v>105</v>
      </c>
      <c r="H102" s="48" t="s">
        <v>105</v>
      </c>
      <c r="I102" s="48" t="s">
        <v>105</v>
      </c>
      <c r="J102" s="48" t="s">
        <v>105</v>
      </c>
      <c r="K102" s="81" t="s">
        <v>105</v>
      </c>
      <c r="L102" s="48" t="s">
        <v>105</v>
      </c>
      <c r="M102" s="19" t="s">
        <v>105</v>
      </c>
      <c r="N102" s="48" t="s">
        <v>105</v>
      </c>
      <c r="O102" s="48" t="s">
        <v>105</v>
      </c>
      <c r="P102" s="48" t="s">
        <v>105</v>
      </c>
      <c r="Q102" s="48" t="s">
        <v>105</v>
      </c>
      <c r="R102" s="81" t="s">
        <v>105</v>
      </c>
      <c r="S102" s="48" t="s">
        <v>105</v>
      </c>
      <c r="T102" s="19" t="s">
        <v>105</v>
      </c>
      <c r="U102" s="48" t="s">
        <v>105</v>
      </c>
      <c r="V102" s="48" t="s">
        <v>105</v>
      </c>
      <c r="W102" s="48" t="s">
        <v>105</v>
      </c>
      <c r="X102" s="48" t="s">
        <v>105</v>
      </c>
      <c r="Y102" s="81" t="s">
        <v>105</v>
      </c>
      <c r="Z102" s="48" t="s">
        <v>105</v>
      </c>
      <c r="AA102" s="19" t="s">
        <v>105</v>
      </c>
      <c r="AB102" s="48" t="s">
        <v>105</v>
      </c>
      <c r="AC102" s="48" t="s">
        <v>105</v>
      </c>
      <c r="AD102" s="48" t="s">
        <v>105</v>
      </c>
      <c r="AE102" s="48" t="s">
        <v>105</v>
      </c>
      <c r="AF102" s="81" t="s">
        <v>105</v>
      </c>
      <c r="AG102" s="48" t="s">
        <v>105</v>
      </c>
      <c r="AH102" s="19" t="s">
        <v>105</v>
      </c>
      <c r="AI102" s="48" t="s">
        <v>105</v>
      </c>
      <c r="AJ102" s="48" t="s">
        <v>105</v>
      </c>
      <c r="AK102" s="48" t="s">
        <v>105</v>
      </c>
      <c r="AL102" s="48" t="s">
        <v>105</v>
      </c>
      <c r="AM102" s="81" t="s">
        <v>105</v>
      </c>
      <c r="AN102" s="102" t="str">
        <f t="shared" ref="AN102" si="426">IF(NOT(SUM(AU102,BB102,BI102,BP102)=0),SUM(AU102,BB102,BI102,BP102),"нд")</f>
        <v>нд</v>
      </c>
      <c r="AO102" s="102" t="str">
        <f t="shared" ref="AO102" si="427">IF(NOT(SUM(AV102,BC102,BJ102,BQ102)=0),SUM(AV102,BC102,BJ102,BQ102),"нд")</f>
        <v>нд</v>
      </c>
      <c r="AP102" s="102" t="str">
        <f t="shared" ref="AP102" si="428">IF(NOT(SUM(AW102,BD102,BK102,BR102)=0),SUM(AW102,BD102,BK102,BR102),"нд")</f>
        <v>нд</v>
      </c>
      <c r="AQ102" s="102" t="str">
        <f t="shared" ref="AQ102" si="429">IF(NOT(SUM(AX102,BE102,BL102,BS102)=0),SUM(AX102,BE102,BL102,BS102),"нд")</f>
        <v>нд</v>
      </c>
      <c r="AR102" s="102" t="str">
        <f t="shared" ref="AR102" si="430">IF(NOT(SUM(AY102,BF102,BM102,BT102)=0),SUM(AY102,BF102,BM102,BT102),"нд")</f>
        <v>нд</v>
      </c>
      <c r="AS102" s="102" t="str">
        <f t="shared" ref="AS102" si="431">IF(NOT(SUM(AZ102,BG102,BN102,BU102)=0),SUM(AZ102,BG102,BN102,BU102),"нд")</f>
        <v>нд</v>
      </c>
      <c r="AT102" s="102" t="str">
        <f t="shared" si="347"/>
        <v>нд</v>
      </c>
      <c r="AU102" s="48" t="s">
        <v>105</v>
      </c>
      <c r="AV102" s="19" t="s">
        <v>105</v>
      </c>
      <c r="AW102" s="48" t="s">
        <v>105</v>
      </c>
      <c r="AX102" s="48" t="s">
        <v>105</v>
      </c>
      <c r="AY102" s="48" t="s">
        <v>105</v>
      </c>
      <c r="AZ102" s="48" t="s">
        <v>105</v>
      </c>
      <c r="BA102" s="81" t="s">
        <v>105</v>
      </c>
      <c r="BB102" s="48" t="s">
        <v>105</v>
      </c>
      <c r="BC102" s="19" t="s">
        <v>105</v>
      </c>
      <c r="BD102" s="48" t="s">
        <v>105</v>
      </c>
      <c r="BE102" s="48" t="s">
        <v>105</v>
      </c>
      <c r="BF102" s="48" t="s">
        <v>105</v>
      </c>
      <c r="BG102" s="48" t="s">
        <v>105</v>
      </c>
      <c r="BH102" s="81" t="s">
        <v>105</v>
      </c>
      <c r="BI102" s="48" t="s">
        <v>105</v>
      </c>
      <c r="BJ102" s="19" t="s">
        <v>105</v>
      </c>
      <c r="BK102" s="48" t="s">
        <v>105</v>
      </c>
      <c r="BL102" s="48" t="s">
        <v>105</v>
      </c>
      <c r="BM102" s="48" t="s">
        <v>105</v>
      </c>
      <c r="BN102" s="48" t="s">
        <v>105</v>
      </c>
      <c r="BO102" s="81" t="s">
        <v>105</v>
      </c>
      <c r="BP102" s="106" t="s">
        <v>105</v>
      </c>
      <c r="BQ102" s="19" t="s">
        <v>105</v>
      </c>
      <c r="BR102" s="106" t="s">
        <v>105</v>
      </c>
      <c r="BS102" s="48" t="s">
        <v>105</v>
      </c>
      <c r="BT102" s="106" t="s">
        <v>105</v>
      </c>
      <c r="BU102" s="104" t="s">
        <v>105</v>
      </c>
      <c r="BV102" s="104" t="s">
        <v>105</v>
      </c>
      <c r="BW102" s="98" t="str">
        <f t="shared" si="277"/>
        <v>нд</v>
      </c>
      <c r="BX102" s="98" t="str">
        <f t="shared" si="360"/>
        <v>нд</v>
      </c>
      <c r="BY102" s="98" t="str">
        <f t="shared" si="361"/>
        <v>нд</v>
      </c>
      <c r="BZ102" s="98" t="str">
        <f t="shared" si="362"/>
        <v>нд</v>
      </c>
      <c r="CA102" s="98" t="str">
        <f t="shared" si="363"/>
        <v>нд</v>
      </c>
      <c r="CB102" s="98" t="str">
        <f t="shared" si="364"/>
        <v>нд</v>
      </c>
      <c r="CC102" s="98" t="str">
        <f t="shared" si="365"/>
        <v>нд</v>
      </c>
      <c r="CD102" s="55"/>
    </row>
    <row r="103" spans="1:82" ht="31.5">
      <c r="A103" s="73" t="s">
        <v>332</v>
      </c>
      <c r="B103" s="32" t="s">
        <v>499</v>
      </c>
      <c r="C103" s="80" t="s">
        <v>161</v>
      </c>
      <c r="D103" s="51" t="s">
        <v>105</v>
      </c>
      <c r="E103" s="48" t="s">
        <v>105</v>
      </c>
      <c r="F103" s="19" t="s">
        <v>105</v>
      </c>
      <c r="G103" s="48" t="s">
        <v>105</v>
      </c>
      <c r="H103" s="48" t="s">
        <v>105</v>
      </c>
      <c r="I103" s="48" t="s">
        <v>105</v>
      </c>
      <c r="J103" s="48" t="s">
        <v>105</v>
      </c>
      <c r="K103" s="81" t="s">
        <v>105</v>
      </c>
      <c r="L103" s="48" t="s">
        <v>105</v>
      </c>
      <c r="M103" s="19" t="s">
        <v>105</v>
      </c>
      <c r="N103" s="48" t="s">
        <v>105</v>
      </c>
      <c r="O103" s="48" t="s">
        <v>105</v>
      </c>
      <c r="P103" s="48" t="s">
        <v>105</v>
      </c>
      <c r="Q103" s="48" t="s">
        <v>105</v>
      </c>
      <c r="R103" s="81" t="s">
        <v>105</v>
      </c>
      <c r="S103" s="48" t="s">
        <v>105</v>
      </c>
      <c r="T103" s="19" t="s">
        <v>105</v>
      </c>
      <c r="U103" s="48" t="s">
        <v>105</v>
      </c>
      <c r="V103" s="48" t="s">
        <v>105</v>
      </c>
      <c r="W103" s="48" t="s">
        <v>105</v>
      </c>
      <c r="X103" s="48" t="s">
        <v>105</v>
      </c>
      <c r="Y103" s="81" t="s">
        <v>105</v>
      </c>
      <c r="Z103" s="48" t="s">
        <v>105</v>
      </c>
      <c r="AA103" s="19" t="s">
        <v>105</v>
      </c>
      <c r="AB103" s="48" t="s">
        <v>105</v>
      </c>
      <c r="AC103" s="48" t="s">
        <v>105</v>
      </c>
      <c r="AD103" s="48" t="s">
        <v>105</v>
      </c>
      <c r="AE103" s="48" t="s">
        <v>105</v>
      </c>
      <c r="AF103" s="81" t="s">
        <v>105</v>
      </c>
      <c r="AG103" s="48" t="s">
        <v>105</v>
      </c>
      <c r="AH103" s="19" t="s">
        <v>105</v>
      </c>
      <c r="AI103" s="48" t="s">
        <v>105</v>
      </c>
      <c r="AJ103" s="48" t="s">
        <v>105</v>
      </c>
      <c r="AK103" s="48" t="s">
        <v>105</v>
      </c>
      <c r="AL103" s="48" t="s">
        <v>105</v>
      </c>
      <c r="AM103" s="81" t="s">
        <v>105</v>
      </c>
      <c r="AN103" s="102" t="str">
        <f t="shared" ref="AN103" si="432">IF(NOT(SUM(AU103,BB103,BI103,BP103)=0),SUM(AU103,BB103,BI103,BP103),"нд")</f>
        <v>нд</v>
      </c>
      <c r="AO103" s="102" t="str">
        <f t="shared" ref="AO103" si="433">IF(NOT(SUM(AV103,BC103,BJ103,BQ103)=0),SUM(AV103,BC103,BJ103,BQ103),"нд")</f>
        <v>нд</v>
      </c>
      <c r="AP103" s="102" t="str">
        <f t="shared" ref="AP103" si="434">IF(NOT(SUM(AW103,BD103,BK103,BR103)=0),SUM(AW103,BD103,BK103,BR103),"нд")</f>
        <v>нд</v>
      </c>
      <c r="AQ103" s="102" t="str">
        <f t="shared" ref="AQ103" si="435">IF(NOT(SUM(AX103,BE103,BL103,BS103)=0),SUM(AX103,BE103,BL103,BS103),"нд")</f>
        <v>нд</v>
      </c>
      <c r="AR103" s="102" t="str">
        <f t="shared" ref="AR103" si="436">IF(NOT(SUM(AY103,BF103,BM103,BT103)=0),SUM(AY103,BF103,BM103,BT103),"нд")</f>
        <v>нд</v>
      </c>
      <c r="AS103" s="102" t="str">
        <f t="shared" ref="AS103" si="437">IF(NOT(SUM(AZ103,BG103,BN103,BU103)=0),SUM(AZ103,BG103,BN103,BU103),"нд")</f>
        <v>нд</v>
      </c>
      <c r="AT103" s="102" t="str">
        <f t="shared" si="347"/>
        <v>нд</v>
      </c>
      <c r="AU103" s="48" t="s">
        <v>105</v>
      </c>
      <c r="AV103" s="19" t="s">
        <v>105</v>
      </c>
      <c r="AW103" s="48" t="s">
        <v>105</v>
      </c>
      <c r="AX103" s="48" t="s">
        <v>105</v>
      </c>
      <c r="AY103" s="48" t="s">
        <v>105</v>
      </c>
      <c r="AZ103" s="48" t="s">
        <v>105</v>
      </c>
      <c r="BA103" s="81" t="s">
        <v>105</v>
      </c>
      <c r="BB103" s="48" t="s">
        <v>105</v>
      </c>
      <c r="BC103" s="19" t="s">
        <v>105</v>
      </c>
      <c r="BD103" s="48" t="s">
        <v>105</v>
      </c>
      <c r="BE103" s="48" t="s">
        <v>105</v>
      </c>
      <c r="BF103" s="48" t="s">
        <v>105</v>
      </c>
      <c r="BG103" s="48" t="s">
        <v>105</v>
      </c>
      <c r="BH103" s="81" t="s">
        <v>105</v>
      </c>
      <c r="BI103" s="48" t="s">
        <v>105</v>
      </c>
      <c r="BJ103" s="19" t="s">
        <v>105</v>
      </c>
      <c r="BK103" s="48" t="s">
        <v>105</v>
      </c>
      <c r="BL103" s="48" t="s">
        <v>105</v>
      </c>
      <c r="BM103" s="48" t="s">
        <v>105</v>
      </c>
      <c r="BN103" s="48" t="s">
        <v>105</v>
      </c>
      <c r="BO103" s="81" t="s">
        <v>105</v>
      </c>
      <c r="BP103" s="106" t="s">
        <v>105</v>
      </c>
      <c r="BQ103" s="19" t="s">
        <v>105</v>
      </c>
      <c r="BR103" s="106" t="s">
        <v>105</v>
      </c>
      <c r="BS103" s="48" t="s">
        <v>105</v>
      </c>
      <c r="BT103" s="106" t="s">
        <v>105</v>
      </c>
      <c r="BU103" s="104" t="s">
        <v>105</v>
      </c>
      <c r="BV103" s="104" t="s">
        <v>105</v>
      </c>
      <c r="BW103" s="98" t="str">
        <f t="shared" si="277"/>
        <v>нд</v>
      </c>
      <c r="BX103" s="98" t="str">
        <f t="shared" si="360"/>
        <v>нд</v>
      </c>
      <c r="BY103" s="98" t="str">
        <f t="shared" si="361"/>
        <v>нд</v>
      </c>
      <c r="BZ103" s="98" t="str">
        <f t="shared" si="362"/>
        <v>нд</v>
      </c>
      <c r="CA103" s="98" t="str">
        <f t="shared" si="363"/>
        <v>нд</v>
      </c>
      <c r="CB103" s="98" t="str">
        <f t="shared" si="364"/>
        <v>нд</v>
      </c>
      <c r="CC103" s="98" t="str">
        <f t="shared" si="365"/>
        <v>нд</v>
      </c>
      <c r="CD103" s="55"/>
    </row>
    <row r="104" spans="1:82" ht="31.5">
      <c r="A104" s="73" t="s">
        <v>333</v>
      </c>
      <c r="B104" s="32" t="s">
        <v>500</v>
      </c>
      <c r="C104" s="80" t="s">
        <v>162</v>
      </c>
      <c r="D104" s="51" t="s">
        <v>105</v>
      </c>
      <c r="E104" s="48" t="s">
        <v>105</v>
      </c>
      <c r="F104" s="19" t="s">
        <v>105</v>
      </c>
      <c r="G104" s="48" t="s">
        <v>105</v>
      </c>
      <c r="H104" s="48" t="s">
        <v>105</v>
      </c>
      <c r="I104" s="48" t="s">
        <v>105</v>
      </c>
      <c r="J104" s="48" t="s">
        <v>105</v>
      </c>
      <c r="K104" s="81" t="s">
        <v>105</v>
      </c>
      <c r="L104" s="48" t="s">
        <v>105</v>
      </c>
      <c r="M104" s="19" t="s">
        <v>105</v>
      </c>
      <c r="N104" s="48" t="s">
        <v>105</v>
      </c>
      <c r="O104" s="48" t="s">
        <v>105</v>
      </c>
      <c r="P104" s="48" t="s">
        <v>105</v>
      </c>
      <c r="Q104" s="48" t="s">
        <v>105</v>
      </c>
      <c r="R104" s="81" t="s">
        <v>105</v>
      </c>
      <c r="S104" s="48" t="s">
        <v>105</v>
      </c>
      <c r="T104" s="19" t="s">
        <v>105</v>
      </c>
      <c r="U104" s="48" t="s">
        <v>105</v>
      </c>
      <c r="V104" s="48" t="s">
        <v>105</v>
      </c>
      <c r="W104" s="48" t="s">
        <v>105</v>
      </c>
      <c r="X104" s="48" t="s">
        <v>105</v>
      </c>
      <c r="Y104" s="81" t="s">
        <v>105</v>
      </c>
      <c r="Z104" s="48" t="s">
        <v>105</v>
      </c>
      <c r="AA104" s="19" t="s">
        <v>105</v>
      </c>
      <c r="AB104" s="48" t="s">
        <v>105</v>
      </c>
      <c r="AC104" s="48" t="s">
        <v>105</v>
      </c>
      <c r="AD104" s="48" t="s">
        <v>105</v>
      </c>
      <c r="AE104" s="48" t="s">
        <v>105</v>
      </c>
      <c r="AF104" s="81" t="s">
        <v>105</v>
      </c>
      <c r="AG104" s="48" t="s">
        <v>105</v>
      </c>
      <c r="AH104" s="19" t="s">
        <v>105</v>
      </c>
      <c r="AI104" s="48" t="s">
        <v>105</v>
      </c>
      <c r="AJ104" s="48" t="s">
        <v>105</v>
      </c>
      <c r="AK104" s="48" t="s">
        <v>105</v>
      </c>
      <c r="AL104" s="48" t="s">
        <v>105</v>
      </c>
      <c r="AM104" s="81" t="s">
        <v>105</v>
      </c>
      <c r="AN104" s="102" t="str">
        <f t="shared" ref="AN104" si="438">IF(NOT(SUM(AU104,BB104,BI104,BP104)=0),SUM(AU104,BB104,BI104,BP104),"нд")</f>
        <v>нд</v>
      </c>
      <c r="AO104" s="102" t="str">
        <f t="shared" ref="AO104" si="439">IF(NOT(SUM(AV104,BC104,BJ104,BQ104)=0),SUM(AV104,BC104,BJ104,BQ104),"нд")</f>
        <v>нд</v>
      </c>
      <c r="AP104" s="102" t="str">
        <f t="shared" ref="AP104" si="440">IF(NOT(SUM(AW104,BD104,BK104,BR104)=0),SUM(AW104,BD104,BK104,BR104),"нд")</f>
        <v>нд</v>
      </c>
      <c r="AQ104" s="102" t="str">
        <f t="shared" ref="AQ104" si="441">IF(NOT(SUM(AX104,BE104,BL104,BS104)=0),SUM(AX104,BE104,BL104,BS104),"нд")</f>
        <v>нд</v>
      </c>
      <c r="AR104" s="102" t="str">
        <f t="shared" ref="AR104" si="442">IF(NOT(SUM(AY104,BF104,BM104,BT104)=0),SUM(AY104,BF104,BM104,BT104),"нд")</f>
        <v>нд</v>
      </c>
      <c r="AS104" s="102" t="str">
        <f t="shared" ref="AS104" si="443">IF(NOT(SUM(AZ104,BG104,BN104,BU104)=0),SUM(AZ104,BG104,BN104,BU104),"нд")</f>
        <v>нд</v>
      </c>
      <c r="AT104" s="102" t="str">
        <f t="shared" si="347"/>
        <v>нд</v>
      </c>
      <c r="AU104" s="48" t="s">
        <v>105</v>
      </c>
      <c r="AV104" s="19" t="s">
        <v>105</v>
      </c>
      <c r="AW104" s="48" t="s">
        <v>105</v>
      </c>
      <c r="AX104" s="48" t="s">
        <v>105</v>
      </c>
      <c r="AY104" s="48" t="s">
        <v>105</v>
      </c>
      <c r="AZ104" s="48" t="s">
        <v>105</v>
      </c>
      <c r="BA104" s="81" t="s">
        <v>105</v>
      </c>
      <c r="BB104" s="48" t="s">
        <v>105</v>
      </c>
      <c r="BC104" s="19" t="s">
        <v>105</v>
      </c>
      <c r="BD104" s="48" t="s">
        <v>105</v>
      </c>
      <c r="BE104" s="48" t="s">
        <v>105</v>
      </c>
      <c r="BF104" s="48" t="s">
        <v>105</v>
      </c>
      <c r="BG104" s="48" t="s">
        <v>105</v>
      </c>
      <c r="BH104" s="81" t="s">
        <v>105</v>
      </c>
      <c r="BI104" s="48" t="s">
        <v>105</v>
      </c>
      <c r="BJ104" s="19" t="s">
        <v>105</v>
      </c>
      <c r="BK104" s="48" t="s">
        <v>105</v>
      </c>
      <c r="BL104" s="48" t="s">
        <v>105</v>
      </c>
      <c r="BM104" s="48" t="s">
        <v>105</v>
      </c>
      <c r="BN104" s="48" t="s">
        <v>105</v>
      </c>
      <c r="BO104" s="81" t="s">
        <v>105</v>
      </c>
      <c r="BP104" s="106" t="s">
        <v>105</v>
      </c>
      <c r="BQ104" s="19" t="s">
        <v>105</v>
      </c>
      <c r="BR104" s="106" t="s">
        <v>105</v>
      </c>
      <c r="BS104" s="48" t="s">
        <v>105</v>
      </c>
      <c r="BT104" s="106" t="s">
        <v>105</v>
      </c>
      <c r="BU104" s="104" t="s">
        <v>105</v>
      </c>
      <c r="BV104" s="89" t="s">
        <v>105</v>
      </c>
      <c r="BW104" s="98" t="str">
        <f t="shared" si="277"/>
        <v>нд</v>
      </c>
      <c r="BX104" s="98" t="str">
        <f t="shared" si="360"/>
        <v>нд</v>
      </c>
      <c r="BY104" s="98" t="str">
        <f t="shared" si="361"/>
        <v>нд</v>
      </c>
      <c r="BZ104" s="98" t="str">
        <f t="shared" si="362"/>
        <v>нд</v>
      </c>
      <c r="CA104" s="98" t="str">
        <f t="shared" si="363"/>
        <v>нд</v>
      </c>
      <c r="CB104" s="98" t="str">
        <f t="shared" si="364"/>
        <v>нд</v>
      </c>
      <c r="CC104" s="98" t="str">
        <f t="shared" si="365"/>
        <v>нд</v>
      </c>
      <c r="CD104" s="55"/>
    </row>
    <row r="105" spans="1:82" ht="31.5">
      <c r="A105" s="73" t="s">
        <v>334</v>
      </c>
      <c r="B105" s="32" t="s">
        <v>501</v>
      </c>
      <c r="C105" s="80" t="s">
        <v>163</v>
      </c>
      <c r="D105" s="51" t="s">
        <v>105</v>
      </c>
      <c r="E105" s="48" t="s">
        <v>105</v>
      </c>
      <c r="F105" s="19" t="s">
        <v>105</v>
      </c>
      <c r="G105" s="48" t="s">
        <v>105</v>
      </c>
      <c r="H105" s="48" t="s">
        <v>105</v>
      </c>
      <c r="I105" s="48" t="s">
        <v>105</v>
      </c>
      <c r="J105" s="48" t="s">
        <v>105</v>
      </c>
      <c r="K105" s="81" t="s">
        <v>105</v>
      </c>
      <c r="L105" s="48" t="s">
        <v>105</v>
      </c>
      <c r="M105" s="19" t="s">
        <v>105</v>
      </c>
      <c r="N105" s="48" t="s">
        <v>105</v>
      </c>
      <c r="O105" s="48" t="s">
        <v>105</v>
      </c>
      <c r="P105" s="48" t="s">
        <v>105</v>
      </c>
      <c r="Q105" s="48" t="s">
        <v>105</v>
      </c>
      <c r="R105" s="81" t="s">
        <v>105</v>
      </c>
      <c r="S105" s="48" t="s">
        <v>105</v>
      </c>
      <c r="T105" s="19" t="s">
        <v>105</v>
      </c>
      <c r="U105" s="48" t="s">
        <v>105</v>
      </c>
      <c r="V105" s="48" t="s">
        <v>105</v>
      </c>
      <c r="W105" s="48" t="s">
        <v>105</v>
      </c>
      <c r="X105" s="48" t="s">
        <v>105</v>
      </c>
      <c r="Y105" s="81" t="s">
        <v>105</v>
      </c>
      <c r="Z105" s="48" t="s">
        <v>105</v>
      </c>
      <c r="AA105" s="19" t="s">
        <v>105</v>
      </c>
      <c r="AB105" s="48" t="s">
        <v>105</v>
      </c>
      <c r="AC105" s="48" t="s">
        <v>105</v>
      </c>
      <c r="AD105" s="48" t="s">
        <v>105</v>
      </c>
      <c r="AE105" s="48" t="s">
        <v>105</v>
      </c>
      <c r="AF105" s="81" t="s">
        <v>105</v>
      </c>
      <c r="AG105" s="48" t="s">
        <v>105</v>
      </c>
      <c r="AH105" s="19" t="s">
        <v>105</v>
      </c>
      <c r="AI105" s="48" t="s">
        <v>105</v>
      </c>
      <c r="AJ105" s="48" t="s">
        <v>105</v>
      </c>
      <c r="AK105" s="48" t="s">
        <v>105</v>
      </c>
      <c r="AL105" s="48" t="s">
        <v>105</v>
      </c>
      <c r="AM105" s="81" t="s">
        <v>105</v>
      </c>
      <c r="AN105" s="102" t="str">
        <f t="shared" ref="AN105" si="444">IF(NOT(SUM(AU105,BB105,BI105,BP105)=0),SUM(AU105,BB105,BI105,BP105),"нд")</f>
        <v>нд</v>
      </c>
      <c r="AO105" s="102" t="str">
        <f t="shared" ref="AO105" si="445">IF(NOT(SUM(AV105,BC105,BJ105,BQ105)=0),SUM(AV105,BC105,BJ105,BQ105),"нд")</f>
        <v>нд</v>
      </c>
      <c r="AP105" s="102" t="str">
        <f t="shared" ref="AP105" si="446">IF(NOT(SUM(AW105,BD105,BK105,BR105)=0),SUM(AW105,BD105,BK105,BR105),"нд")</f>
        <v>нд</v>
      </c>
      <c r="AQ105" s="102" t="str">
        <f t="shared" ref="AQ105" si="447">IF(NOT(SUM(AX105,BE105,BL105,BS105)=0),SUM(AX105,BE105,BL105,BS105),"нд")</f>
        <v>нд</v>
      </c>
      <c r="AR105" s="102" t="str">
        <f t="shared" ref="AR105" si="448">IF(NOT(SUM(AY105,BF105,BM105,BT105)=0),SUM(AY105,BF105,BM105,BT105),"нд")</f>
        <v>нд</v>
      </c>
      <c r="AS105" s="102" t="str">
        <f t="shared" ref="AS105" si="449">IF(NOT(SUM(AZ105,BG105,BN105,BU105)=0),SUM(AZ105,BG105,BN105,BU105),"нд")</f>
        <v>нд</v>
      </c>
      <c r="AT105" s="102" t="str">
        <f t="shared" si="347"/>
        <v>нд</v>
      </c>
      <c r="AU105" s="48" t="s">
        <v>105</v>
      </c>
      <c r="AV105" s="19" t="s">
        <v>105</v>
      </c>
      <c r="AW105" s="48" t="s">
        <v>105</v>
      </c>
      <c r="AX105" s="48" t="s">
        <v>105</v>
      </c>
      <c r="AY105" s="48" t="s">
        <v>105</v>
      </c>
      <c r="AZ105" s="48" t="s">
        <v>105</v>
      </c>
      <c r="BA105" s="81" t="s">
        <v>105</v>
      </c>
      <c r="BB105" s="48" t="s">
        <v>105</v>
      </c>
      <c r="BC105" s="19" t="s">
        <v>105</v>
      </c>
      <c r="BD105" s="48" t="s">
        <v>105</v>
      </c>
      <c r="BE105" s="48" t="s">
        <v>105</v>
      </c>
      <c r="BF105" s="48" t="s">
        <v>105</v>
      </c>
      <c r="BG105" s="48" t="s">
        <v>105</v>
      </c>
      <c r="BH105" s="81" t="s">
        <v>105</v>
      </c>
      <c r="BI105" s="48" t="s">
        <v>105</v>
      </c>
      <c r="BJ105" s="19" t="s">
        <v>105</v>
      </c>
      <c r="BK105" s="48" t="s">
        <v>105</v>
      </c>
      <c r="BL105" s="48" t="s">
        <v>105</v>
      </c>
      <c r="BM105" s="48" t="s">
        <v>105</v>
      </c>
      <c r="BN105" s="48" t="s">
        <v>105</v>
      </c>
      <c r="BO105" s="81" t="s">
        <v>105</v>
      </c>
      <c r="BP105" s="106" t="s">
        <v>105</v>
      </c>
      <c r="BQ105" s="19" t="s">
        <v>105</v>
      </c>
      <c r="BR105" s="106" t="s">
        <v>105</v>
      </c>
      <c r="BS105" s="48" t="s">
        <v>105</v>
      </c>
      <c r="BT105" s="106" t="s">
        <v>105</v>
      </c>
      <c r="BU105" s="104" t="s">
        <v>105</v>
      </c>
      <c r="BV105" s="89" t="s">
        <v>105</v>
      </c>
      <c r="BW105" s="98" t="str">
        <f t="shared" si="277"/>
        <v>нд</v>
      </c>
      <c r="BX105" s="98" t="str">
        <f t="shared" si="360"/>
        <v>нд</v>
      </c>
      <c r="BY105" s="98" t="str">
        <f t="shared" si="361"/>
        <v>нд</v>
      </c>
      <c r="BZ105" s="98" t="str">
        <f t="shared" si="362"/>
        <v>нд</v>
      </c>
      <c r="CA105" s="98" t="str">
        <f t="shared" si="363"/>
        <v>нд</v>
      </c>
      <c r="CB105" s="98" t="str">
        <f t="shared" si="364"/>
        <v>нд</v>
      </c>
      <c r="CC105" s="98" t="str">
        <f t="shared" si="365"/>
        <v>нд</v>
      </c>
      <c r="CD105" s="55"/>
    </row>
    <row r="106" spans="1:82" ht="31.5">
      <c r="A106" s="73" t="s">
        <v>335</v>
      </c>
      <c r="B106" s="32" t="s">
        <v>502</v>
      </c>
      <c r="C106" s="80" t="s">
        <v>164</v>
      </c>
      <c r="D106" s="51" t="s">
        <v>105</v>
      </c>
      <c r="E106" s="48" t="s">
        <v>105</v>
      </c>
      <c r="F106" s="19" t="s">
        <v>105</v>
      </c>
      <c r="G106" s="48" t="s">
        <v>105</v>
      </c>
      <c r="H106" s="48" t="s">
        <v>105</v>
      </c>
      <c r="I106" s="48" t="s">
        <v>105</v>
      </c>
      <c r="J106" s="48" t="s">
        <v>105</v>
      </c>
      <c r="K106" s="81" t="s">
        <v>105</v>
      </c>
      <c r="L106" s="48" t="s">
        <v>105</v>
      </c>
      <c r="M106" s="19" t="s">
        <v>105</v>
      </c>
      <c r="N106" s="48" t="s">
        <v>105</v>
      </c>
      <c r="O106" s="48" t="s">
        <v>105</v>
      </c>
      <c r="P106" s="48" t="s">
        <v>105</v>
      </c>
      <c r="Q106" s="48" t="s">
        <v>105</v>
      </c>
      <c r="R106" s="81" t="s">
        <v>105</v>
      </c>
      <c r="S106" s="48" t="s">
        <v>105</v>
      </c>
      <c r="T106" s="19" t="s">
        <v>105</v>
      </c>
      <c r="U106" s="48" t="s">
        <v>105</v>
      </c>
      <c r="V106" s="48" t="s">
        <v>105</v>
      </c>
      <c r="W106" s="48" t="s">
        <v>105</v>
      </c>
      <c r="X106" s="48" t="s">
        <v>105</v>
      </c>
      <c r="Y106" s="81" t="s">
        <v>105</v>
      </c>
      <c r="Z106" s="48" t="s">
        <v>105</v>
      </c>
      <c r="AA106" s="19" t="s">
        <v>105</v>
      </c>
      <c r="AB106" s="48" t="s">
        <v>105</v>
      </c>
      <c r="AC106" s="48" t="s">
        <v>105</v>
      </c>
      <c r="AD106" s="48" t="s">
        <v>105</v>
      </c>
      <c r="AE106" s="48" t="s">
        <v>105</v>
      </c>
      <c r="AF106" s="81" t="s">
        <v>105</v>
      </c>
      <c r="AG106" s="48" t="s">
        <v>105</v>
      </c>
      <c r="AH106" s="19" t="s">
        <v>105</v>
      </c>
      <c r="AI106" s="48" t="s">
        <v>105</v>
      </c>
      <c r="AJ106" s="48" t="s">
        <v>105</v>
      </c>
      <c r="AK106" s="48" t="s">
        <v>105</v>
      </c>
      <c r="AL106" s="48" t="s">
        <v>105</v>
      </c>
      <c r="AM106" s="81" t="s">
        <v>105</v>
      </c>
      <c r="AN106" s="102" t="str">
        <f t="shared" ref="AN106" si="450">IF(NOT(SUM(AU106,BB106,BI106,BP106)=0),SUM(AU106,BB106,BI106,BP106),"нд")</f>
        <v>нд</v>
      </c>
      <c r="AO106" s="102" t="str">
        <f t="shared" ref="AO106" si="451">IF(NOT(SUM(AV106,BC106,BJ106,BQ106)=0),SUM(AV106,BC106,BJ106,BQ106),"нд")</f>
        <v>нд</v>
      </c>
      <c r="AP106" s="102" t="str">
        <f t="shared" ref="AP106" si="452">IF(NOT(SUM(AW106,BD106,BK106,BR106)=0),SUM(AW106,BD106,BK106,BR106),"нд")</f>
        <v>нд</v>
      </c>
      <c r="AQ106" s="102" t="str">
        <f t="shared" ref="AQ106" si="453">IF(NOT(SUM(AX106,BE106,BL106,BS106)=0),SUM(AX106,BE106,BL106,BS106),"нд")</f>
        <v>нд</v>
      </c>
      <c r="AR106" s="102" t="str">
        <f t="shared" ref="AR106" si="454">IF(NOT(SUM(AY106,BF106,BM106,BT106)=0),SUM(AY106,BF106,BM106,BT106),"нд")</f>
        <v>нд</v>
      </c>
      <c r="AS106" s="102" t="str">
        <f t="shared" ref="AS106" si="455">IF(NOT(SUM(AZ106,BG106,BN106,BU106)=0),SUM(AZ106,BG106,BN106,BU106),"нд")</f>
        <v>нд</v>
      </c>
      <c r="AT106" s="102" t="str">
        <f t="shared" si="347"/>
        <v>нд</v>
      </c>
      <c r="AU106" s="48" t="s">
        <v>105</v>
      </c>
      <c r="AV106" s="19" t="s">
        <v>105</v>
      </c>
      <c r="AW106" s="48" t="s">
        <v>105</v>
      </c>
      <c r="AX106" s="48" t="s">
        <v>105</v>
      </c>
      <c r="AY106" s="48" t="s">
        <v>105</v>
      </c>
      <c r="AZ106" s="48" t="s">
        <v>105</v>
      </c>
      <c r="BA106" s="81" t="s">
        <v>105</v>
      </c>
      <c r="BB106" s="48" t="s">
        <v>105</v>
      </c>
      <c r="BC106" s="19" t="s">
        <v>105</v>
      </c>
      <c r="BD106" s="48" t="s">
        <v>105</v>
      </c>
      <c r="BE106" s="48" t="s">
        <v>105</v>
      </c>
      <c r="BF106" s="48" t="s">
        <v>105</v>
      </c>
      <c r="BG106" s="48" t="s">
        <v>105</v>
      </c>
      <c r="BH106" s="81" t="s">
        <v>105</v>
      </c>
      <c r="BI106" s="48" t="s">
        <v>105</v>
      </c>
      <c r="BJ106" s="19" t="s">
        <v>105</v>
      </c>
      <c r="BK106" s="48" t="s">
        <v>105</v>
      </c>
      <c r="BL106" s="48" t="s">
        <v>105</v>
      </c>
      <c r="BM106" s="48" t="s">
        <v>105</v>
      </c>
      <c r="BN106" s="48" t="s">
        <v>105</v>
      </c>
      <c r="BO106" s="81" t="s">
        <v>105</v>
      </c>
      <c r="BP106" s="106" t="s">
        <v>105</v>
      </c>
      <c r="BQ106" s="19" t="s">
        <v>105</v>
      </c>
      <c r="BR106" s="106" t="s">
        <v>105</v>
      </c>
      <c r="BS106" s="48" t="s">
        <v>105</v>
      </c>
      <c r="BT106" s="106" t="s">
        <v>105</v>
      </c>
      <c r="BU106" s="104" t="s">
        <v>105</v>
      </c>
      <c r="BV106" s="89" t="s">
        <v>105</v>
      </c>
      <c r="BW106" s="98" t="str">
        <f t="shared" si="277"/>
        <v>нд</v>
      </c>
      <c r="BX106" s="98" t="str">
        <f t="shared" si="360"/>
        <v>нд</v>
      </c>
      <c r="BY106" s="98" t="str">
        <f t="shared" si="361"/>
        <v>нд</v>
      </c>
      <c r="BZ106" s="98" t="str">
        <f t="shared" si="362"/>
        <v>нд</v>
      </c>
      <c r="CA106" s="98" t="str">
        <f t="shared" si="363"/>
        <v>нд</v>
      </c>
      <c r="CB106" s="98" t="str">
        <f t="shared" si="364"/>
        <v>нд</v>
      </c>
      <c r="CC106" s="98" t="str">
        <f t="shared" si="365"/>
        <v>нд</v>
      </c>
      <c r="CD106" s="55"/>
    </row>
    <row r="107" spans="1:82" ht="31.5">
      <c r="A107" s="73" t="s">
        <v>336</v>
      </c>
      <c r="B107" s="32" t="s">
        <v>503</v>
      </c>
      <c r="C107" s="19" t="s">
        <v>165</v>
      </c>
      <c r="D107" s="51" t="s">
        <v>105</v>
      </c>
      <c r="E107" s="48">
        <v>0.63</v>
      </c>
      <c r="F107" s="19" t="s">
        <v>105</v>
      </c>
      <c r="G107" s="48" t="s">
        <v>105</v>
      </c>
      <c r="H107" s="48" t="s">
        <v>105</v>
      </c>
      <c r="I107" s="48" t="s">
        <v>105</v>
      </c>
      <c r="J107" s="48" t="s">
        <v>105</v>
      </c>
      <c r="K107" s="81" t="s">
        <v>105</v>
      </c>
      <c r="L107" s="48" t="s">
        <v>105</v>
      </c>
      <c r="M107" s="19" t="s">
        <v>105</v>
      </c>
      <c r="N107" s="48" t="s">
        <v>105</v>
      </c>
      <c r="O107" s="48" t="s">
        <v>105</v>
      </c>
      <c r="P107" s="48" t="s">
        <v>105</v>
      </c>
      <c r="Q107" s="48" t="s">
        <v>105</v>
      </c>
      <c r="R107" s="81" t="s">
        <v>105</v>
      </c>
      <c r="S107" s="48" t="s">
        <v>105</v>
      </c>
      <c r="T107" s="19" t="s">
        <v>105</v>
      </c>
      <c r="U107" s="48" t="s">
        <v>105</v>
      </c>
      <c r="V107" s="48" t="s">
        <v>105</v>
      </c>
      <c r="W107" s="48" t="s">
        <v>105</v>
      </c>
      <c r="X107" s="48" t="s">
        <v>105</v>
      </c>
      <c r="Y107" s="81" t="s">
        <v>105</v>
      </c>
      <c r="Z107" s="48">
        <v>0.63</v>
      </c>
      <c r="AA107" s="19" t="s">
        <v>105</v>
      </c>
      <c r="AB107" s="48" t="s">
        <v>105</v>
      </c>
      <c r="AC107" s="48" t="s">
        <v>105</v>
      </c>
      <c r="AD107" s="48" t="s">
        <v>105</v>
      </c>
      <c r="AE107" s="48" t="s">
        <v>105</v>
      </c>
      <c r="AF107" s="81" t="s">
        <v>105</v>
      </c>
      <c r="AG107" s="48" t="s">
        <v>105</v>
      </c>
      <c r="AH107" s="19" t="s">
        <v>105</v>
      </c>
      <c r="AI107" s="48" t="s">
        <v>105</v>
      </c>
      <c r="AJ107" s="48" t="s">
        <v>105</v>
      </c>
      <c r="AK107" s="48" t="s">
        <v>105</v>
      </c>
      <c r="AL107" s="48" t="s">
        <v>105</v>
      </c>
      <c r="AM107" s="81" t="s">
        <v>105</v>
      </c>
      <c r="AN107" s="102">
        <f t="shared" ref="AN107" si="456">IF(NOT(SUM(AU107,BB107,BI107,BP107)=0),SUM(AU107,BB107,BI107,BP107),"нд")</f>
        <v>0.63</v>
      </c>
      <c r="AO107" s="102" t="str">
        <f t="shared" ref="AO107" si="457">IF(NOT(SUM(AV107,BC107,BJ107,BQ107)=0),SUM(AV107,BC107,BJ107,BQ107),"нд")</f>
        <v>нд</v>
      </c>
      <c r="AP107" s="102" t="str">
        <f t="shared" ref="AP107" si="458">IF(NOT(SUM(AW107,BD107,BK107,BR107)=0),SUM(AW107,BD107,BK107,BR107),"нд")</f>
        <v>нд</v>
      </c>
      <c r="AQ107" s="102" t="str">
        <f t="shared" ref="AQ107" si="459">IF(NOT(SUM(AX107,BE107,BL107,BS107)=0),SUM(AX107,BE107,BL107,BS107),"нд")</f>
        <v>нд</v>
      </c>
      <c r="AR107" s="102" t="str">
        <f t="shared" ref="AR107" si="460">IF(NOT(SUM(AY107,BF107,BM107,BT107)=0),SUM(AY107,BF107,BM107,BT107),"нд")</f>
        <v>нд</v>
      </c>
      <c r="AS107" s="102" t="str">
        <f t="shared" ref="AS107" si="461">IF(NOT(SUM(AZ107,BG107,BN107,BU107)=0),SUM(AZ107,BG107,BN107,BU107),"нд")</f>
        <v>нд</v>
      </c>
      <c r="AT107" s="102" t="str">
        <f t="shared" si="347"/>
        <v>нд</v>
      </c>
      <c r="AU107" s="48" t="s">
        <v>105</v>
      </c>
      <c r="AV107" s="19" t="s">
        <v>105</v>
      </c>
      <c r="AW107" s="48" t="s">
        <v>105</v>
      </c>
      <c r="AX107" s="48" t="s">
        <v>105</v>
      </c>
      <c r="AY107" s="48" t="s">
        <v>105</v>
      </c>
      <c r="AZ107" s="48" t="s">
        <v>105</v>
      </c>
      <c r="BA107" s="81" t="s">
        <v>105</v>
      </c>
      <c r="BB107" s="48" t="s">
        <v>105</v>
      </c>
      <c r="BC107" s="19" t="s">
        <v>105</v>
      </c>
      <c r="BD107" s="48" t="s">
        <v>105</v>
      </c>
      <c r="BE107" s="48" t="s">
        <v>105</v>
      </c>
      <c r="BF107" s="48" t="s">
        <v>105</v>
      </c>
      <c r="BG107" s="48" t="s">
        <v>105</v>
      </c>
      <c r="BH107" s="81" t="s">
        <v>105</v>
      </c>
      <c r="BI107" s="48" t="s">
        <v>105</v>
      </c>
      <c r="BJ107" s="19" t="s">
        <v>105</v>
      </c>
      <c r="BK107" s="48" t="s">
        <v>105</v>
      </c>
      <c r="BL107" s="48" t="s">
        <v>105</v>
      </c>
      <c r="BM107" s="48" t="s">
        <v>105</v>
      </c>
      <c r="BN107" s="48" t="s">
        <v>105</v>
      </c>
      <c r="BO107" s="81" t="s">
        <v>105</v>
      </c>
      <c r="BP107" s="90">
        <v>0.63</v>
      </c>
      <c r="BQ107" s="19" t="s">
        <v>105</v>
      </c>
      <c r="BR107" s="104" t="s">
        <v>105</v>
      </c>
      <c r="BS107" s="48" t="s">
        <v>105</v>
      </c>
      <c r="BT107" s="104" t="s">
        <v>105</v>
      </c>
      <c r="BU107" s="104" t="s">
        <v>105</v>
      </c>
      <c r="BV107" s="89" t="s">
        <v>105</v>
      </c>
      <c r="BW107" s="98" t="str">
        <f t="shared" si="277"/>
        <v>нд</v>
      </c>
      <c r="BX107" s="98" t="str">
        <f t="shared" si="360"/>
        <v>нд</v>
      </c>
      <c r="BY107" s="98" t="str">
        <f t="shared" si="361"/>
        <v>нд</v>
      </c>
      <c r="BZ107" s="98" t="str">
        <f t="shared" si="362"/>
        <v>нд</v>
      </c>
      <c r="CA107" s="98" t="str">
        <f t="shared" si="363"/>
        <v>нд</v>
      </c>
      <c r="CB107" s="98" t="str">
        <f t="shared" si="364"/>
        <v>нд</v>
      </c>
      <c r="CC107" s="98" t="str">
        <f t="shared" si="365"/>
        <v>нд</v>
      </c>
      <c r="CD107" s="118"/>
    </row>
    <row r="108" spans="1:82" ht="31.5">
      <c r="A108" s="73" t="s">
        <v>337</v>
      </c>
      <c r="B108" s="32" t="s">
        <v>504</v>
      </c>
      <c r="C108" s="80" t="s">
        <v>166</v>
      </c>
      <c r="D108" s="51" t="s">
        <v>105</v>
      </c>
      <c r="E108" s="19" t="s">
        <v>105</v>
      </c>
      <c r="F108" s="19" t="s">
        <v>105</v>
      </c>
      <c r="G108" s="19" t="s">
        <v>105</v>
      </c>
      <c r="H108" s="19" t="s">
        <v>105</v>
      </c>
      <c r="I108" s="19" t="s">
        <v>105</v>
      </c>
      <c r="J108" s="19" t="s">
        <v>105</v>
      </c>
      <c r="K108" s="74" t="s">
        <v>105</v>
      </c>
      <c r="L108" s="19" t="s">
        <v>105</v>
      </c>
      <c r="M108" s="19" t="s">
        <v>105</v>
      </c>
      <c r="N108" s="19" t="s">
        <v>105</v>
      </c>
      <c r="O108" s="19" t="s">
        <v>105</v>
      </c>
      <c r="P108" s="19" t="s">
        <v>105</v>
      </c>
      <c r="Q108" s="19" t="s">
        <v>105</v>
      </c>
      <c r="R108" s="74" t="s">
        <v>105</v>
      </c>
      <c r="S108" s="19" t="s">
        <v>105</v>
      </c>
      <c r="T108" s="19" t="s">
        <v>105</v>
      </c>
      <c r="U108" s="19" t="s">
        <v>105</v>
      </c>
      <c r="V108" s="19" t="s">
        <v>105</v>
      </c>
      <c r="W108" s="19" t="s">
        <v>105</v>
      </c>
      <c r="X108" s="19" t="s">
        <v>105</v>
      </c>
      <c r="Y108" s="74" t="s">
        <v>105</v>
      </c>
      <c r="Z108" s="19" t="s">
        <v>105</v>
      </c>
      <c r="AA108" s="19" t="s">
        <v>105</v>
      </c>
      <c r="AB108" s="19" t="s">
        <v>105</v>
      </c>
      <c r="AC108" s="19" t="s">
        <v>105</v>
      </c>
      <c r="AD108" s="19" t="s">
        <v>105</v>
      </c>
      <c r="AE108" s="19" t="s">
        <v>105</v>
      </c>
      <c r="AF108" s="74" t="s">
        <v>105</v>
      </c>
      <c r="AG108" s="19" t="s">
        <v>105</v>
      </c>
      <c r="AH108" s="19" t="s">
        <v>105</v>
      </c>
      <c r="AI108" s="19" t="s">
        <v>105</v>
      </c>
      <c r="AJ108" s="19" t="s">
        <v>105</v>
      </c>
      <c r="AK108" s="19" t="s">
        <v>105</v>
      </c>
      <c r="AL108" s="19" t="s">
        <v>105</v>
      </c>
      <c r="AM108" s="74" t="s">
        <v>105</v>
      </c>
      <c r="AN108" s="102" t="str">
        <f t="shared" ref="AN108" si="462">IF(NOT(SUM(AU108,BB108,BI108,BP108)=0),SUM(AU108,BB108,BI108,BP108),"нд")</f>
        <v>нд</v>
      </c>
      <c r="AO108" s="102" t="str">
        <f t="shared" ref="AO108" si="463">IF(NOT(SUM(AV108,BC108,BJ108,BQ108)=0),SUM(AV108,BC108,BJ108,BQ108),"нд")</f>
        <v>нд</v>
      </c>
      <c r="AP108" s="102" t="str">
        <f t="shared" ref="AP108" si="464">IF(NOT(SUM(AW108,BD108,BK108,BR108)=0),SUM(AW108,BD108,BK108,BR108),"нд")</f>
        <v>нд</v>
      </c>
      <c r="AQ108" s="102" t="str">
        <f t="shared" ref="AQ108" si="465">IF(NOT(SUM(AX108,BE108,BL108,BS108)=0),SUM(AX108,BE108,BL108,BS108),"нд")</f>
        <v>нд</v>
      </c>
      <c r="AR108" s="102" t="str">
        <f t="shared" ref="AR108" si="466">IF(NOT(SUM(AY108,BF108,BM108,BT108)=0),SUM(AY108,BF108,BM108,BT108),"нд")</f>
        <v>нд</v>
      </c>
      <c r="AS108" s="102" t="str">
        <f t="shared" ref="AS108" si="467">IF(NOT(SUM(AZ108,BG108,BN108,BU108)=0),SUM(AZ108,BG108,BN108,BU108),"нд")</f>
        <v>нд</v>
      </c>
      <c r="AT108" s="102" t="str">
        <f t="shared" si="347"/>
        <v>нд</v>
      </c>
      <c r="AU108" s="19" t="s">
        <v>105</v>
      </c>
      <c r="AV108" s="19" t="s">
        <v>105</v>
      </c>
      <c r="AW108" s="19" t="s">
        <v>105</v>
      </c>
      <c r="AX108" s="19" t="s">
        <v>105</v>
      </c>
      <c r="AY108" s="19" t="s">
        <v>105</v>
      </c>
      <c r="AZ108" s="19" t="s">
        <v>105</v>
      </c>
      <c r="BA108" s="74" t="s">
        <v>105</v>
      </c>
      <c r="BB108" s="19" t="s">
        <v>105</v>
      </c>
      <c r="BC108" s="19" t="s">
        <v>105</v>
      </c>
      <c r="BD108" s="19" t="s">
        <v>105</v>
      </c>
      <c r="BE108" s="19" t="s">
        <v>105</v>
      </c>
      <c r="BF108" s="19" t="s">
        <v>105</v>
      </c>
      <c r="BG108" s="19" t="s">
        <v>105</v>
      </c>
      <c r="BH108" s="74" t="s">
        <v>105</v>
      </c>
      <c r="BI108" s="19" t="s">
        <v>105</v>
      </c>
      <c r="BJ108" s="19" t="s">
        <v>105</v>
      </c>
      <c r="BK108" s="19" t="s">
        <v>105</v>
      </c>
      <c r="BL108" s="19" t="s">
        <v>105</v>
      </c>
      <c r="BM108" s="19" t="s">
        <v>105</v>
      </c>
      <c r="BN108" s="19" t="s">
        <v>105</v>
      </c>
      <c r="BO108" s="74" t="s">
        <v>105</v>
      </c>
      <c r="BP108" s="106" t="s">
        <v>105</v>
      </c>
      <c r="BQ108" s="19" t="s">
        <v>105</v>
      </c>
      <c r="BR108" s="106" t="s">
        <v>105</v>
      </c>
      <c r="BS108" s="19" t="s">
        <v>105</v>
      </c>
      <c r="BT108" s="106" t="s">
        <v>105</v>
      </c>
      <c r="BU108" s="19" t="s">
        <v>105</v>
      </c>
      <c r="BV108" s="89" t="s">
        <v>105</v>
      </c>
      <c r="BW108" s="98" t="str">
        <f t="shared" si="277"/>
        <v>нд</v>
      </c>
      <c r="BX108" s="98" t="str">
        <f t="shared" si="360"/>
        <v>нд</v>
      </c>
      <c r="BY108" s="98" t="str">
        <f t="shared" si="361"/>
        <v>нд</v>
      </c>
      <c r="BZ108" s="98" t="str">
        <f t="shared" si="362"/>
        <v>нд</v>
      </c>
      <c r="CA108" s="98" t="str">
        <f t="shared" si="363"/>
        <v>нд</v>
      </c>
      <c r="CB108" s="98" t="str">
        <f t="shared" si="364"/>
        <v>нд</v>
      </c>
      <c r="CC108" s="98" t="str">
        <f t="shared" si="365"/>
        <v>нд</v>
      </c>
      <c r="CD108" s="55"/>
    </row>
    <row r="109" spans="1:82" ht="31.5">
      <c r="A109" s="73" t="s">
        <v>338</v>
      </c>
      <c r="B109" s="32" t="s">
        <v>505</v>
      </c>
      <c r="C109" s="80" t="s">
        <v>167</v>
      </c>
      <c r="D109" s="51" t="s">
        <v>105</v>
      </c>
      <c r="E109" s="48" t="s">
        <v>105</v>
      </c>
      <c r="F109" s="19" t="s">
        <v>105</v>
      </c>
      <c r="G109" s="48" t="s">
        <v>105</v>
      </c>
      <c r="H109" s="48" t="s">
        <v>105</v>
      </c>
      <c r="I109" s="48" t="s">
        <v>105</v>
      </c>
      <c r="J109" s="48" t="s">
        <v>105</v>
      </c>
      <c r="K109" s="81" t="s">
        <v>105</v>
      </c>
      <c r="L109" s="48" t="s">
        <v>105</v>
      </c>
      <c r="M109" s="19" t="s">
        <v>105</v>
      </c>
      <c r="N109" s="48" t="s">
        <v>105</v>
      </c>
      <c r="O109" s="48" t="s">
        <v>105</v>
      </c>
      <c r="P109" s="48" t="s">
        <v>105</v>
      </c>
      <c r="Q109" s="48" t="s">
        <v>105</v>
      </c>
      <c r="R109" s="81" t="s">
        <v>105</v>
      </c>
      <c r="S109" s="48" t="s">
        <v>105</v>
      </c>
      <c r="T109" s="19" t="s">
        <v>105</v>
      </c>
      <c r="U109" s="48" t="s">
        <v>105</v>
      </c>
      <c r="V109" s="48" t="s">
        <v>105</v>
      </c>
      <c r="W109" s="48" t="s">
        <v>105</v>
      </c>
      <c r="X109" s="48" t="s">
        <v>105</v>
      </c>
      <c r="Y109" s="81" t="s">
        <v>105</v>
      </c>
      <c r="Z109" s="48" t="s">
        <v>105</v>
      </c>
      <c r="AA109" s="19" t="s">
        <v>105</v>
      </c>
      <c r="AB109" s="48" t="s">
        <v>105</v>
      </c>
      <c r="AC109" s="48" t="s">
        <v>105</v>
      </c>
      <c r="AD109" s="48" t="s">
        <v>105</v>
      </c>
      <c r="AE109" s="48" t="s">
        <v>105</v>
      </c>
      <c r="AF109" s="81" t="s">
        <v>105</v>
      </c>
      <c r="AG109" s="48" t="s">
        <v>105</v>
      </c>
      <c r="AH109" s="19" t="s">
        <v>105</v>
      </c>
      <c r="AI109" s="48" t="s">
        <v>105</v>
      </c>
      <c r="AJ109" s="48" t="s">
        <v>105</v>
      </c>
      <c r="AK109" s="48" t="s">
        <v>105</v>
      </c>
      <c r="AL109" s="48" t="s">
        <v>105</v>
      </c>
      <c r="AM109" s="81" t="s">
        <v>105</v>
      </c>
      <c r="AN109" s="102" t="str">
        <f t="shared" ref="AN109" si="468">IF(NOT(SUM(AU109,BB109,BI109,BP109)=0),SUM(AU109,BB109,BI109,BP109),"нд")</f>
        <v>нд</v>
      </c>
      <c r="AO109" s="102" t="str">
        <f t="shared" ref="AO109" si="469">IF(NOT(SUM(AV109,BC109,BJ109,BQ109)=0),SUM(AV109,BC109,BJ109,BQ109),"нд")</f>
        <v>нд</v>
      </c>
      <c r="AP109" s="102" t="str">
        <f t="shared" ref="AP109" si="470">IF(NOT(SUM(AW109,BD109,BK109,BR109)=0),SUM(AW109,BD109,BK109,BR109),"нд")</f>
        <v>нд</v>
      </c>
      <c r="AQ109" s="102" t="str">
        <f t="shared" ref="AQ109" si="471">IF(NOT(SUM(AX109,BE109,BL109,BS109)=0),SUM(AX109,BE109,BL109,BS109),"нд")</f>
        <v>нд</v>
      </c>
      <c r="AR109" s="102" t="str">
        <f t="shared" ref="AR109" si="472">IF(NOT(SUM(AY109,BF109,BM109,BT109)=0),SUM(AY109,BF109,BM109,BT109),"нд")</f>
        <v>нд</v>
      </c>
      <c r="AS109" s="102" t="str">
        <f t="shared" ref="AS109" si="473">IF(NOT(SUM(AZ109,BG109,BN109,BU109)=0),SUM(AZ109,BG109,BN109,BU109),"нд")</f>
        <v>нд</v>
      </c>
      <c r="AT109" s="102" t="str">
        <f t="shared" si="347"/>
        <v>нд</v>
      </c>
      <c r="AU109" s="48" t="s">
        <v>105</v>
      </c>
      <c r="AV109" s="19" t="s">
        <v>105</v>
      </c>
      <c r="AW109" s="48" t="s">
        <v>105</v>
      </c>
      <c r="AX109" s="48" t="s">
        <v>105</v>
      </c>
      <c r="AY109" s="48" t="s">
        <v>105</v>
      </c>
      <c r="AZ109" s="48" t="s">
        <v>105</v>
      </c>
      <c r="BA109" s="81" t="s">
        <v>105</v>
      </c>
      <c r="BB109" s="48" t="s">
        <v>105</v>
      </c>
      <c r="BC109" s="19" t="s">
        <v>105</v>
      </c>
      <c r="BD109" s="48" t="s">
        <v>105</v>
      </c>
      <c r="BE109" s="48" t="s">
        <v>105</v>
      </c>
      <c r="BF109" s="48" t="s">
        <v>105</v>
      </c>
      <c r="BG109" s="48" t="s">
        <v>105</v>
      </c>
      <c r="BH109" s="81" t="s">
        <v>105</v>
      </c>
      <c r="BI109" s="48" t="s">
        <v>105</v>
      </c>
      <c r="BJ109" s="19" t="s">
        <v>105</v>
      </c>
      <c r="BK109" s="48" t="s">
        <v>105</v>
      </c>
      <c r="BL109" s="48" t="s">
        <v>105</v>
      </c>
      <c r="BM109" s="48" t="s">
        <v>105</v>
      </c>
      <c r="BN109" s="48" t="s">
        <v>105</v>
      </c>
      <c r="BO109" s="81" t="s">
        <v>105</v>
      </c>
      <c r="BP109" s="106" t="s">
        <v>105</v>
      </c>
      <c r="BQ109" s="19" t="s">
        <v>105</v>
      </c>
      <c r="BR109" s="106" t="s">
        <v>105</v>
      </c>
      <c r="BS109" s="48" t="s">
        <v>105</v>
      </c>
      <c r="BT109" s="106" t="s">
        <v>105</v>
      </c>
      <c r="BU109" s="104" t="s">
        <v>105</v>
      </c>
      <c r="BV109" s="89" t="s">
        <v>105</v>
      </c>
      <c r="BW109" s="98" t="str">
        <f t="shared" si="277"/>
        <v>нд</v>
      </c>
      <c r="BX109" s="98" t="str">
        <f t="shared" si="360"/>
        <v>нд</v>
      </c>
      <c r="BY109" s="98" t="str">
        <f t="shared" si="361"/>
        <v>нд</v>
      </c>
      <c r="BZ109" s="98" t="str">
        <f t="shared" si="362"/>
        <v>нд</v>
      </c>
      <c r="CA109" s="98" t="str">
        <f t="shared" si="363"/>
        <v>нд</v>
      </c>
      <c r="CB109" s="98" t="str">
        <f t="shared" si="364"/>
        <v>нд</v>
      </c>
      <c r="CC109" s="98" t="str">
        <f t="shared" si="365"/>
        <v>нд</v>
      </c>
      <c r="CD109" s="55"/>
    </row>
    <row r="110" spans="1:82" ht="31.5">
      <c r="A110" s="73" t="s">
        <v>339</v>
      </c>
      <c r="B110" s="32" t="s">
        <v>506</v>
      </c>
      <c r="C110" s="80" t="s">
        <v>168</v>
      </c>
      <c r="D110" s="51" t="s">
        <v>105</v>
      </c>
      <c r="E110" s="48" t="s">
        <v>105</v>
      </c>
      <c r="F110" s="19" t="s">
        <v>105</v>
      </c>
      <c r="G110" s="48" t="s">
        <v>105</v>
      </c>
      <c r="H110" s="48" t="s">
        <v>105</v>
      </c>
      <c r="I110" s="48" t="s">
        <v>105</v>
      </c>
      <c r="J110" s="48" t="s">
        <v>105</v>
      </c>
      <c r="K110" s="81" t="s">
        <v>105</v>
      </c>
      <c r="L110" s="48" t="s">
        <v>105</v>
      </c>
      <c r="M110" s="19" t="s">
        <v>105</v>
      </c>
      <c r="N110" s="48" t="s">
        <v>105</v>
      </c>
      <c r="O110" s="48" t="s">
        <v>105</v>
      </c>
      <c r="P110" s="48" t="s">
        <v>105</v>
      </c>
      <c r="Q110" s="48" t="s">
        <v>105</v>
      </c>
      <c r="R110" s="81" t="s">
        <v>105</v>
      </c>
      <c r="S110" s="48" t="s">
        <v>105</v>
      </c>
      <c r="T110" s="19" t="s">
        <v>105</v>
      </c>
      <c r="U110" s="48" t="s">
        <v>105</v>
      </c>
      <c r="V110" s="48" t="s">
        <v>105</v>
      </c>
      <c r="W110" s="48" t="s">
        <v>105</v>
      </c>
      <c r="X110" s="48" t="s">
        <v>105</v>
      </c>
      <c r="Y110" s="81" t="s">
        <v>105</v>
      </c>
      <c r="Z110" s="48" t="s">
        <v>105</v>
      </c>
      <c r="AA110" s="19" t="s">
        <v>105</v>
      </c>
      <c r="AB110" s="48" t="s">
        <v>105</v>
      </c>
      <c r="AC110" s="48" t="s">
        <v>105</v>
      </c>
      <c r="AD110" s="48" t="s">
        <v>105</v>
      </c>
      <c r="AE110" s="48" t="s">
        <v>105</v>
      </c>
      <c r="AF110" s="81" t="s">
        <v>105</v>
      </c>
      <c r="AG110" s="48" t="s">
        <v>105</v>
      </c>
      <c r="AH110" s="19" t="s">
        <v>105</v>
      </c>
      <c r="AI110" s="48" t="s">
        <v>105</v>
      </c>
      <c r="AJ110" s="48" t="s">
        <v>105</v>
      </c>
      <c r="AK110" s="48" t="s">
        <v>105</v>
      </c>
      <c r="AL110" s="48" t="s">
        <v>105</v>
      </c>
      <c r="AM110" s="81" t="s">
        <v>105</v>
      </c>
      <c r="AN110" s="102" t="str">
        <f t="shared" ref="AN110" si="474">IF(NOT(SUM(AU110,BB110,BI110,BP110)=0),SUM(AU110,BB110,BI110,BP110),"нд")</f>
        <v>нд</v>
      </c>
      <c r="AO110" s="102" t="str">
        <f t="shared" ref="AO110" si="475">IF(NOT(SUM(AV110,BC110,BJ110,BQ110)=0),SUM(AV110,BC110,BJ110,BQ110),"нд")</f>
        <v>нд</v>
      </c>
      <c r="AP110" s="102" t="str">
        <f t="shared" ref="AP110" si="476">IF(NOT(SUM(AW110,BD110,BK110,BR110)=0),SUM(AW110,BD110,BK110,BR110),"нд")</f>
        <v>нд</v>
      </c>
      <c r="AQ110" s="102" t="str">
        <f t="shared" ref="AQ110" si="477">IF(NOT(SUM(AX110,BE110,BL110,BS110)=0),SUM(AX110,BE110,BL110,BS110),"нд")</f>
        <v>нд</v>
      </c>
      <c r="AR110" s="102" t="str">
        <f t="shared" ref="AR110" si="478">IF(NOT(SUM(AY110,BF110,BM110,BT110)=0),SUM(AY110,BF110,BM110,BT110),"нд")</f>
        <v>нд</v>
      </c>
      <c r="AS110" s="102" t="str">
        <f t="shared" ref="AS110" si="479">IF(NOT(SUM(AZ110,BG110,BN110,BU110)=0),SUM(AZ110,BG110,BN110,BU110),"нд")</f>
        <v>нд</v>
      </c>
      <c r="AT110" s="102" t="str">
        <f t="shared" si="347"/>
        <v>нд</v>
      </c>
      <c r="AU110" s="48" t="s">
        <v>105</v>
      </c>
      <c r="AV110" s="19" t="s">
        <v>105</v>
      </c>
      <c r="AW110" s="48" t="s">
        <v>105</v>
      </c>
      <c r="AX110" s="48" t="s">
        <v>105</v>
      </c>
      <c r="AY110" s="48" t="s">
        <v>105</v>
      </c>
      <c r="AZ110" s="48" t="s">
        <v>105</v>
      </c>
      <c r="BA110" s="81" t="s">
        <v>105</v>
      </c>
      <c r="BB110" s="48" t="s">
        <v>105</v>
      </c>
      <c r="BC110" s="19" t="s">
        <v>105</v>
      </c>
      <c r="BD110" s="48" t="s">
        <v>105</v>
      </c>
      <c r="BE110" s="48" t="s">
        <v>105</v>
      </c>
      <c r="BF110" s="48" t="s">
        <v>105</v>
      </c>
      <c r="BG110" s="48" t="s">
        <v>105</v>
      </c>
      <c r="BH110" s="81" t="s">
        <v>105</v>
      </c>
      <c r="BI110" s="48" t="s">
        <v>105</v>
      </c>
      <c r="BJ110" s="19" t="s">
        <v>105</v>
      </c>
      <c r="BK110" s="48" t="s">
        <v>105</v>
      </c>
      <c r="BL110" s="48" t="s">
        <v>105</v>
      </c>
      <c r="BM110" s="48" t="s">
        <v>105</v>
      </c>
      <c r="BN110" s="48" t="s">
        <v>105</v>
      </c>
      <c r="BO110" s="81" t="s">
        <v>105</v>
      </c>
      <c r="BP110" s="106" t="s">
        <v>105</v>
      </c>
      <c r="BQ110" s="19" t="s">
        <v>105</v>
      </c>
      <c r="BR110" s="106" t="s">
        <v>105</v>
      </c>
      <c r="BS110" s="48" t="s">
        <v>105</v>
      </c>
      <c r="BT110" s="106" t="s">
        <v>105</v>
      </c>
      <c r="BU110" s="104" t="s">
        <v>105</v>
      </c>
      <c r="BV110" s="89" t="s">
        <v>105</v>
      </c>
      <c r="BW110" s="98" t="str">
        <f t="shared" si="277"/>
        <v>нд</v>
      </c>
      <c r="BX110" s="98" t="str">
        <f t="shared" si="360"/>
        <v>нд</v>
      </c>
      <c r="BY110" s="98" t="str">
        <f t="shared" si="361"/>
        <v>нд</v>
      </c>
      <c r="BZ110" s="98" t="str">
        <f t="shared" si="362"/>
        <v>нд</v>
      </c>
      <c r="CA110" s="98" t="str">
        <f t="shared" si="363"/>
        <v>нд</v>
      </c>
      <c r="CB110" s="98" t="str">
        <f t="shared" si="364"/>
        <v>нд</v>
      </c>
      <c r="CC110" s="98" t="str">
        <f t="shared" si="365"/>
        <v>нд</v>
      </c>
      <c r="CD110" s="55"/>
    </row>
    <row r="111" spans="1:82" ht="31.5">
      <c r="A111" s="73" t="s">
        <v>340</v>
      </c>
      <c r="B111" s="32" t="s">
        <v>507</v>
      </c>
      <c r="C111" s="80" t="s">
        <v>169</v>
      </c>
      <c r="D111" s="51" t="s">
        <v>105</v>
      </c>
      <c r="E111" s="48" t="s">
        <v>105</v>
      </c>
      <c r="F111" s="19" t="s">
        <v>105</v>
      </c>
      <c r="G111" s="48" t="s">
        <v>105</v>
      </c>
      <c r="H111" s="48" t="s">
        <v>105</v>
      </c>
      <c r="I111" s="48" t="s">
        <v>105</v>
      </c>
      <c r="J111" s="48" t="s">
        <v>105</v>
      </c>
      <c r="K111" s="81" t="s">
        <v>105</v>
      </c>
      <c r="L111" s="48" t="s">
        <v>105</v>
      </c>
      <c r="M111" s="19" t="s">
        <v>105</v>
      </c>
      <c r="N111" s="48" t="s">
        <v>105</v>
      </c>
      <c r="O111" s="48" t="s">
        <v>105</v>
      </c>
      <c r="P111" s="48" t="s">
        <v>105</v>
      </c>
      <c r="Q111" s="48" t="s">
        <v>105</v>
      </c>
      <c r="R111" s="81" t="s">
        <v>105</v>
      </c>
      <c r="S111" s="48" t="s">
        <v>105</v>
      </c>
      <c r="T111" s="19" t="s">
        <v>105</v>
      </c>
      <c r="U111" s="48" t="s">
        <v>105</v>
      </c>
      <c r="V111" s="48" t="s">
        <v>105</v>
      </c>
      <c r="W111" s="48" t="s">
        <v>105</v>
      </c>
      <c r="X111" s="48" t="s">
        <v>105</v>
      </c>
      <c r="Y111" s="81" t="s">
        <v>105</v>
      </c>
      <c r="Z111" s="48" t="s">
        <v>105</v>
      </c>
      <c r="AA111" s="19" t="s">
        <v>105</v>
      </c>
      <c r="AB111" s="48" t="s">
        <v>105</v>
      </c>
      <c r="AC111" s="48" t="s">
        <v>105</v>
      </c>
      <c r="AD111" s="48" t="s">
        <v>105</v>
      </c>
      <c r="AE111" s="48" t="s">
        <v>105</v>
      </c>
      <c r="AF111" s="81" t="s">
        <v>105</v>
      </c>
      <c r="AG111" s="48" t="s">
        <v>105</v>
      </c>
      <c r="AH111" s="19" t="s">
        <v>105</v>
      </c>
      <c r="AI111" s="48" t="s">
        <v>105</v>
      </c>
      <c r="AJ111" s="48" t="s">
        <v>105</v>
      </c>
      <c r="AK111" s="48" t="s">
        <v>105</v>
      </c>
      <c r="AL111" s="48" t="s">
        <v>105</v>
      </c>
      <c r="AM111" s="81" t="s">
        <v>105</v>
      </c>
      <c r="AN111" s="102" t="str">
        <f t="shared" ref="AN111" si="480">IF(NOT(SUM(AU111,BB111,BI111,BP111)=0),SUM(AU111,BB111,BI111,BP111),"нд")</f>
        <v>нд</v>
      </c>
      <c r="AO111" s="102" t="str">
        <f t="shared" ref="AO111" si="481">IF(NOT(SUM(AV111,BC111,BJ111,BQ111)=0),SUM(AV111,BC111,BJ111,BQ111),"нд")</f>
        <v>нд</v>
      </c>
      <c r="AP111" s="102" t="str">
        <f t="shared" ref="AP111" si="482">IF(NOT(SUM(AW111,BD111,BK111,BR111)=0),SUM(AW111,BD111,BK111,BR111),"нд")</f>
        <v>нд</v>
      </c>
      <c r="AQ111" s="102" t="str">
        <f t="shared" ref="AQ111" si="483">IF(NOT(SUM(AX111,BE111,BL111,BS111)=0),SUM(AX111,BE111,BL111,BS111),"нд")</f>
        <v>нд</v>
      </c>
      <c r="AR111" s="102" t="str">
        <f t="shared" ref="AR111" si="484">IF(NOT(SUM(AY111,BF111,BM111,BT111)=0),SUM(AY111,BF111,BM111,BT111),"нд")</f>
        <v>нд</v>
      </c>
      <c r="AS111" s="102" t="str">
        <f t="shared" ref="AS111" si="485">IF(NOT(SUM(AZ111,BG111,BN111,BU111)=0),SUM(AZ111,BG111,BN111,BU111),"нд")</f>
        <v>нд</v>
      </c>
      <c r="AT111" s="102" t="str">
        <f t="shared" si="347"/>
        <v>нд</v>
      </c>
      <c r="AU111" s="48" t="s">
        <v>105</v>
      </c>
      <c r="AV111" s="19" t="s">
        <v>105</v>
      </c>
      <c r="AW111" s="48" t="s">
        <v>105</v>
      </c>
      <c r="AX111" s="48" t="s">
        <v>105</v>
      </c>
      <c r="AY111" s="48" t="s">
        <v>105</v>
      </c>
      <c r="AZ111" s="48" t="s">
        <v>105</v>
      </c>
      <c r="BA111" s="81" t="s">
        <v>105</v>
      </c>
      <c r="BB111" s="48" t="s">
        <v>105</v>
      </c>
      <c r="BC111" s="19" t="s">
        <v>105</v>
      </c>
      <c r="BD111" s="48" t="s">
        <v>105</v>
      </c>
      <c r="BE111" s="48" t="s">
        <v>105</v>
      </c>
      <c r="BF111" s="48" t="s">
        <v>105</v>
      </c>
      <c r="BG111" s="48" t="s">
        <v>105</v>
      </c>
      <c r="BH111" s="81" t="s">
        <v>105</v>
      </c>
      <c r="BI111" s="48" t="s">
        <v>105</v>
      </c>
      <c r="BJ111" s="19" t="s">
        <v>105</v>
      </c>
      <c r="BK111" s="48" t="s">
        <v>105</v>
      </c>
      <c r="BL111" s="48" t="s">
        <v>105</v>
      </c>
      <c r="BM111" s="48" t="s">
        <v>105</v>
      </c>
      <c r="BN111" s="48" t="s">
        <v>105</v>
      </c>
      <c r="BO111" s="81" t="s">
        <v>105</v>
      </c>
      <c r="BP111" s="106" t="s">
        <v>105</v>
      </c>
      <c r="BQ111" s="19" t="s">
        <v>105</v>
      </c>
      <c r="BR111" s="106" t="s">
        <v>105</v>
      </c>
      <c r="BS111" s="48" t="s">
        <v>105</v>
      </c>
      <c r="BT111" s="106" t="s">
        <v>105</v>
      </c>
      <c r="BU111" s="104" t="s">
        <v>105</v>
      </c>
      <c r="BV111" s="89" t="s">
        <v>105</v>
      </c>
      <c r="BW111" s="98" t="str">
        <f t="shared" si="277"/>
        <v>нд</v>
      </c>
      <c r="BX111" s="98" t="str">
        <f t="shared" si="360"/>
        <v>нд</v>
      </c>
      <c r="BY111" s="98" t="str">
        <f t="shared" si="361"/>
        <v>нд</v>
      </c>
      <c r="BZ111" s="98" t="str">
        <f t="shared" si="362"/>
        <v>нд</v>
      </c>
      <c r="CA111" s="98" t="str">
        <f t="shared" si="363"/>
        <v>нд</v>
      </c>
      <c r="CB111" s="98" t="str">
        <f t="shared" si="364"/>
        <v>нд</v>
      </c>
      <c r="CC111" s="98" t="str">
        <f t="shared" si="365"/>
        <v>нд</v>
      </c>
      <c r="CD111" s="55"/>
    </row>
    <row r="112" spans="1:82" ht="31.5">
      <c r="A112" s="73" t="s">
        <v>341</v>
      </c>
      <c r="B112" s="29" t="s">
        <v>508</v>
      </c>
      <c r="C112" s="80" t="s">
        <v>170</v>
      </c>
      <c r="D112" s="51" t="s">
        <v>105</v>
      </c>
      <c r="E112" s="48" t="s">
        <v>105</v>
      </c>
      <c r="F112" s="19" t="s">
        <v>105</v>
      </c>
      <c r="G112" s="48" t="s">
        <v>105</v>
      </c>
      <c r="H112" s="48" t="s">
        <v>105</v>
      </c>
      <c r="I112" s="48" t="s">
        <v>105</v>
      </c>
      <c r="J112" s="48" t="s">
        <v>105</v>
      </c>
      <c r="K112" s="81" t="s">
        <v>105</v>
      </c>
      <c r="L112" s="48" t="s">
        <v>105</v>
      </c>
      <c r="M112" s="19" t="s">
        <v>105</v>
      </c>
      <c r="N112" s="48" t="s">
        <v>105</v>
      </c>
      <c r="O112" s="48" t="s">
        <v>105</v>
      </c>
      <c r="P112" s="48" t="s">
        <v>105</v>
      </c>
      <c r="Q112" s="48" t="s">
        <v>105</v>
      </c>
      <c r="R112" s="81" t="s">
        <v>105</v>
      </c>
      <c r="S112" s="48" t="s">
        <v>105</v>
      </c>
      <c r="T112" s="19" t="s">
        <v>105</v>
      </c>
      <c r="U112" s="48" t="s">
        <v>105</v>
      </c>
      <c r="V112" s="48" t="s">
        <v>105</v>
      </c>
      <c r="W112" s="48" t="s">
        <v>105</v>
      </c>
      <c r="X112" s="48" t="s">
        <v>105</v>
      </c>
      <c r="Y112" s="81" t="s">
        <v>105</v>
      </c>
      <c r="Z112" s="48" t="s">
        <v>105</v>
      </c>
      <c r="AA112" s="19" t="s">
        <v>105</v>
      </c>
      <c r="AB112" s="48" t="s">
        <v>105</v>
      </c>
      <c r="AC112" s="48" t="s">
        <v>105</v>
      </c>
      <c r="AD112" s="48" t="s">
        <v>105</v>
      </c>
      <c r="AE112" s="48" t="s">
        <v>105</v>
      </c>
      <c r="AF112" s="81" t="s">
        <v>105</v>
      </c>
      <c r="AG112" s="48" t="s">
        <v>105</v>
      </c>
      <c r="AH112" s="19" t="s">
        <v>105</v>
      </c>
      <c r="AI112" s="48" t="s">
        <v>105</v>
      </c>
      <c r="AJ112" s="48" t="s">
        <v>105</v>
      </c>
      <c r="AK112" s="48" t="s">
        <v>105</v>
      </c>
      <c r="AL112" s="48" t="s">
        <v>105</v>
      </c>
      <c r="AM112" s="81" t="s">
        <v>105</v>
      </c>
      <c r="AN112" s="102" t="str">
        <f t="shared" ref="AN112" si="486">IF(NOT(SUM(AU112,BB112,BI112,BP112)=0),SUM(AU112,BB112,BI112,BP112),"нд")</f>
        <v>нд</v>
      </c>
      <c r="AO112" s="102" t="str">
        <f t="shared" ref="AO112" si="487">IF(NOT(SUM(AV112,BC112,BJ112,BQ112)=0),SUM(AV112,BC112,BJ112,BQ112),"нд")</f>
        <v>нд</v>
      </c>
      <c r="AP112" s="102" t="str">
        <f t="shared" ref="AP112" si="488">IF(NOT(SUM(AW112,BD112,BK112,BR112)=0),SUM(AW112,BD112,BK112,BR112),"нд")</f>
        <v>нд</v>
      </c>
      <c r="AQ112" s="102" t="str">
        <f t="shared" ref="AQ112" si="489">IF(NOT(SUM(AX112,BE112,BL112,BS112)=0),SUM(AX112,BE112,BL112,BS112),"нд")</f>
        <v>нд</v>
      </c>
      <c r="AR112" s="102" t="str">
        <f t="shared" ref="AR112" si="490">IF(NOT(SUM(AY112,BF112,BM112,BT112)=0),SUM(AY112,BF112,BM112,BT112),"нд")</f>
        <v>нд</v>
      </c>
      <c r="AS112" s="102" t="str">
        <f t="shared" ref="AS112" si="491">IF(NOT(SUM(AZ112,BG112,BN112,BU112)=0),SUM(AZ112,BG112,BN112,BU112),"нд")</f>
        <v>нд</v>
      </c>
      <c r="AT112" s="102" t="str">
        <f t="shared" si="347"/>
        <v>нд</v>
      </c>
      <c r="AU112" s="48" t="s">
        <v>105</v>
      </c>
      <c r="AV112" s="19" t="s">
        <v>105</v>
      </c>
      <c r="AW112" s="48" t="s">
        <v>105</v>
      </c>
      <c r="AX112" s="48" t="s">
        <v>105</v>
      </c>
      <c r="AY112" s="48" t="s">
        <v>105</v>
      </c>
      <c r="AZ112" s="48" t="s">
        <v>105</v>
      </c>
      <c r="BA112" s="81" t="s">
        <v>105</v>
      </c>
      <c r="BB112" s="48" t="s">
        <v>105</v>
      </c>
      <c r="BC112" s="19" t="s">
        <v>105</v>
      </c>
      <c r="BD112" s="48" t="s">
        <v>105</v>
      </c>
      <c r="BE112" s="48" t="s">
        <v>105</v>
      </c>
      <c r="BF112" s="48" t="s">
        <v>105</v>
      </c>
      <c r="BG112" s="48" t="s">
        <v>105</v>
      </c>
      <c r="BH112" s="81" t="s">
        <v>105</v>
      </c>
      <c r="BI112" s="48" t="s">
        <v>105</v>
      </c>
      <c r="BJ112" s="19" t="s">
        <v>105</v>
      </c>
      <c r="BK112" s="48" t="s">
        <v>105</v>
      </c>
      <c r="BL112" s="48" t="s">
        <v>105</v>
      </c>
      <c r="BM112" s="48" t="s">
        <v>105</v>
      </c>
      <c r="BN112" s="48" t="s">
        <v>105</v>
      </c>
      <c r="BO112" s="81" t="s">
        <v>105</v>
      </c>
      <c r="BP112" s="104" t="s">
        <v>105</v>
      </c>
      <c r="BQ112" s="19" t="s">
        <v>105</v>
      </c>
      <c r="BR112" s="104" t="s">
        <v>105</v>
      </c>
      <c r="BS112" s="48" t="s">
        <v>105</v>
      </c>
      <c r="BT112" s="104" t="s">
        <v>105</v>
      </c>
      <c r="BU112" s="104" t="s">
        <v>105</v>
      </c>
      <c r="BV112" s="104" t="s">
        <v>105</v>
      </c>
      <c r="BW112" s="98" t="str">
        <f t="shared" si="277"/>
        <v>нд</v>
      </c>
      <c r="BX112" s="98" t="str">
        <f t="shared" si="360"/>
        <v>нд</v>
      </c>
      <c r="BY112" s="98" t="str">
        <f t="shared" si="361"/>
        <v>нд</v>
      </c>
      <c r="BZ112" s="98" t="str">
        <f t="shared" si="362"/>
        <v>нд</v>
      </c>
      <c r="CA112" s="98" t="str">
        <f t="shared" si="363"/>
        <v>нд</v>
      </c>
      <c r="CB112" s="98" t="str">
        <f t="shared" si="364"/>
        <v>нд</v>
      </c>
      <c r="CC112" s="98" t="str">
        <f t="shared" si="365"/>
        <v>нд</v>
      </c>
      <c r="CD112" s="55"/>
    </row>
    <row r="113" spans="1:82" ht="31.5">
      <c r="A113" s="73" t="s">
        <v>342</v>
      </c>
      <c r="B113" s="29" t="s">
        <v>509</v>
      </c>
      <c r="C113" s="80" t="s">
        <v>171</v>
      </c>
      <c r="D113" s="51" t="s">
        <v>105</v>
      </c>
      <c r="E113" s="19" t="s">
        <v>105</v>
      </c>
      <c r="F113" s="19" t="s">
        <v>105</v>
      </c>
      <c r="G113" s="19" t="s">
        <v>105</v>
      </c>
      <c r="H113" s="19" t="s">
        <v>105</v>
      </c>
      <c r="I113" s="19" t="s">
        <v>105</v>
      </c>
      <c r="J113" s="19" t="s">
        <v>105</v>
      </c>
      <c r="K113" s="74" t="s">
        <v>105</v>
      </c>
      <c r="L113" s="19" t="s">
        <v>105</v>
      </c>
      <c r="M113" s="19" t="s">
        <v>105</v>
      </c>
      <c r="N113" s="19" t="s">
        <v>105</v>
      </c>
      <c r="O113" s="19" t="s">
        <v>105</v>
      </c>
      <c r="P113" s="19" t="s">
        <v>105</v>
      </c>
      <c r="Q113" s="19" t="s">
        <v>105</v>
      </c>
      <c r="R113" s="74" t="s">
        <v>105</v>
      </c>
      <c r="S113" s="19" t="s">
        <v>105</v>
      </c>
      <c r="T113" s="19" t="s">
        <v>105</v>
      </c>
      <c r="U113" s="19" t="s">
        <v>105</v>
      </c>
      <c r="V113" s="19" t="s">
        <v>105</v>
      </c>
      <c r="W113" s="19" t="s">
        <v>105</v>
      </c>
      <c r="X113" s="19" t="s">
        <v>105</v>
      </c>
      <c r="Y113" s="74" t="s">
        <v>105</v>
      </c>
      <c r="Z113" s="19" t="s">
        <v>105</v>
      </c>
      <c r="AA113" s="19" t="s">
        <v>105</v>
      </c>
      <c r="AB113" s="19" t="s">
        <v>105</v>
      </c>
      <c r="AC113" s="19" t="s">
        <v>105</v>
      </c>
      <c r="AD113" s="19" t="s">
        <v>105</v>
      </c>
      <c r="AE113" s="19" t="s">
        <v>105</v>
      </c>
      <c r="AF113" s="74" t="s">
        <v>105</v>
      </c>
      <c r="AG113" s="19" t="s">
        <v>105</v>
      </c>
      <c r="AH113" s="19" t="s">
        <v>105</v>
      </c>
      <c r="AI113" s="19" t="s">
        <v>105</v>
      </c>
      <c r="AJ113" s="19" t="s">
        <v>105</v>
      </c>
      <c r="AK113" s="19" t="s">
        <v>105</v>
      </c>
      <c r="AL113" s="19" t="s">
        <v>105</v>
      </c>
      <c r="AM113" s="74" t="s">
        <v>105</v>
      </c>
      <c r="AN113" s="102" t="str">
        <f t="shared" ref="AN113" si="492">IF(NOT(SUM(AU113,BB113,BI113,BP113)=0),SUM(AU113,BB113,BI113,BP113),"нд")</f>
        <v>нд</v>
      </c>
      <c r="AO113" s="102" t="str">
        <f t="shared" ref="AO113" si="493">IF(NOT(SUM(AV113,BC113,BJ113,BQ113)=0),SUM(AV113,BC113,BJ113,BQ113),"нд")</f>
        <v>нд</v>
      </c>
      <c r="AP113" s="102" t="str">
        <f t="shared" ref="AP113" si="494">IF(NOT(SUM(AW113,BD113,BK113,BR113)=0),SUM(AW113,BD113,BK113,BR113),"нд")</f>
        <v>нд</v>
      </c>
      <c r="AQ113" s="102" t="str">
        <f t="shared" ref="AQ113" si="495">IF(NOT(SUM(AX113,BE113,BL113,BS113)=0),SUM(AX113,BE113,BL113,BS113),"нд")</f>
        <v>нд</v>
      </c>
      <c r="AR113" s="102" t="str">
        <f t="shared" ref="AR113" si="496">IF(NOT(SUM(AY113,BF113,BM113,BT113)=0),SUM(AY113,BF113,BM113,BT113),"нд")</f>
        <v>нд</v>
      </c>
      <c r="AS113" s="102" t="str">
        <f t="shared" ref="AS113" si="497">IF(NOT(SUM(AZ113,BG113,BN113,BU113)=0),SUM(AZ113,BG113,BN113,BU113),"нд")</f>
        <v>нд</v>
      </c>
      <c r="AT113" s="102" t="str">
        <f t="shared" si="347"/>
        <v>нд</v>
      </c>
      <c r="AU113" s="19" t="s">
        <v>105</v>
      </c>
      <c r="AV113" s="19" t="s">
        <v>105</v>
      </c>
      <c r="AW113" s="19" t="s">
        <v>105</v>
      </c>
      <c r="AX113" s="19" t="s">
        <v>105</v>
      </c>
      <c r="AY113" s="19" t="s">
        <v>105</v>
      </c>
      <c r="AZ113" s="19" t="s">
        <v>105</v>
      </c>
      <c r="BA113" s="74" t="s">
        <v>105</v>
      </c>
      <c r="BB113" s="19" t="s">
        <v>105</v>
      </c>
      <c r="BC113" s="19" t="s">
        <v>105</v>
      </c>
      <c r="BD113" s="19" t="s">
        <v>105</v>
      </c>
      <c r="BE113" s="19" t="s">
        <v>105</v>
      </c>
      <c r="BF113" s="19" t="s">
        <v>105</v>
      </c>
      <c r="BG113" s="19" t="s">
        <v>105</v>
      </c>
      <c r="BH113" s="74" t="s">
        <v>105</v>
      </c>
      <c r="BI113" s="19" t="s">
        <v>105</v>
      </c>
      <c r="BJ113" s="19" t="s">
        <v>105</v>
      </c>
      <c r="BK113" s="19" t="s">
        <v>105</v>
      </c>
      <c r="BL113" s="19" t="s">
        <v>105</v>
      </c>
      <c r="BM113" s="19" t="s">
        <v>105</v>
      </c>
      <c r="BN113" s="19" t="s">
        <v>105</v>
      </c>
      <c r="BO113" s="74" t="s">
        <v>105</v>
      </c>
      <c r="BP113" s="104" t="s">
        <v>105</v>
      </c>
      <c r="BQ113" s="19" t="s">
        <v>105</v>
      </c>
      <c r="BR113" s="104" t="s">
        <v>105</v>
      </c>
      <c r="BS113" s="19" t="s">
        <v>105</v>
      </c>
      <c r="BT113" s="104" t="s">
        <v>105</v>
      </c>
      <c r="BU113" s="19" t="s">
        <v>105</v>
      </c>
      <c r="BV113" s="104" t="s">
        <v>105</v>
      </c>
      <c r="BW113" s="98" t="str">
        <f t="shared" si="277"/>
        <v>нд</v>
      </c>
      <c r="BX113" s="98" t="str">
        <f t="shared" si="360"/>
        <v>нд</v>
      </c>
      <c r="BY113" s="98" t="str">
        <f t="shared" si="361"/>
        <v>нд</v>
      </c>
      <c r="BZ113" s="98" t="str">
        <f t="shared" si="362"/>
        <v>нд</v>
      </c>
      <c r="CA113" s="98" t="str">
        <f t="shared" si="363"/>
        <v>нд</v>
      </c>
      <c r="CB113" s="98" t="str">
        <f t="shared" si="364"/>
        <v>нд</v>
      </c>
      <c r="CC113" s="98" t="str">
        <f t="shared" si="365"/>
        <v>нд</v>
      </c>
      <c r="CD113" s="55"/>
    </row>
    <row r="114" spans="1:82" ht="31.5">
      <c r="A114" s="73" t="s">
        <v>343</v>
      </c>
      <c r="B114" s="29" t="s">
        <v>510</v>
      </c>
      <c r="C114" s="80" t="s">
        <v>172</v>
      </c>
      <c r="D114" s="51" t="s">
        <v>105</v>
      </c>
      <c r="E114" s="19" t="s">
        <v>105</v>
      </c>
      <c r="F114" s="19" t="s">
        <v>105</v>
      </c>
      <c r="G114" s="19" t="s">
        <v>105</v>
      </c>
      <c r="H114" s="19" t="s">
        <v>105</v>
      </c>
      <c r="I114" s="19" t="s">
        <v>105</v>
      </c>
      <c r="J114" s="19" t="s">
        <v>105</v>
      </c>
      <c r="K114" s="74" t="s">
        <v>105</v>
      </c>
      <c r="L114" s="19" t="s">
        <v>105</v>
      </c>
      <c r="M114" s="19" t="s">
        <v>105</v>
      </c>
      <c r="N114" s="19" t="s">
        <v>105</v>
      </c>
      <c r="O114" s="19" t="s">
        <v>105</v>
      </c>
      <c r="P114" s="19" t="s">
        <v>105</v>
      </c>
      <c r="Q114" s="19" t="s">
        <v>105</v>
      </c>
      <c r="R114" s="74" t="s">
        <v>105</v>
      </c>
      <c r="S114" s="19" t="s">
        <v>105</v>
      </c>
      <c r="T114" s="19" t="s">
        <v>105</v>
      </c>
      <c r="U114" s="19" t="s">
        <v>105</v>
      </c>
      <c r="V114" s="19" t="s">
        <v>105</v>
      </c>
      <c r="W114" s="19" t="s">
        <v>105</v>
      </c>
      <c r="X114" s="19" t="s">
        <v>105</v>
      </c>
      <c r="Y114" s="74" t="s">
        <v>105</v>
      </c>
      <c r="Z114" s="19" t="s">
        <v>105</v>
      </c>
      <c r="AA114" s="19" t="s">
        <v>105</v>
      </c>
      <c r="AB114" s="19" t="s">
        <v>105</v>
      </c>
      <c r="AC114" s="19" t="s">
        <v>105</v>
      </c>
      <c r="AD114" s="19" t="s">
        <v>105</v>
      </c>
      <c r="AE114" s="19" t="s">
        <v>105</v>
      </c>
      <c r="AF114" s="74" t="s">
        <v>105</v>
      </c>
      <c r="AG114" s="19" t="s">
        <v>105</v>
      </c>
      <c r="AH114" s="19" t="s">
        <v>105</v>
      </c>
      <c r="AI114" s="19" t="s">
        <v>105</v>
      </c>
      <c r="AJ114" s="19" t="s">
        <v>105</v>
      </c>
      <c r="AK114" s="19" t="s">
        <v>105</v>
      </c>
      <c r="AL114" s="19" t="s">
        <v>105</v>
      </c>
      <c r="AM114" s="74" t="s">
        <v>105</v>
      </c>
      <c r="AN114" s="102" t="str">
        <f t="shared" ref="AN114" si="498">IF(NOT(SUM(AU114,BB114,BI114,BP114)=0),SUM(AU114,BB114,BI114,BP114),"нд")</f>
        <v>нд</v>
      </c>
      <c r="AO114" s="102" t="str">
        <f t="shared" ref="AO114" si="499">IF(NOT(SUM(AV114,BC114,BJ114,BQ114)=0),SUM(AV114,BC114,BJ114,BQ114),"нд")</f>
        <v>нд</v>
      </c>
      <c r="AP114" s="102" t="str">
        <f t="shared" ref="AP114" si="500">IF(NOT(SUM(AW114,BD114,BK114,BR114)=0),SUM(AW114,BD114,BK114,BR114),"нд")</f>
        <v>нд</v>
      </c>
      <c r="AQ114" s="102" t="str">
        <f t="shared" ref="AQ114" si="501">IF(NOT(SUM(AX114,BE114,BL114,BS114)=0),SUM(AX114,BE114,BL114,BS114),"нд")</f>
        <v>нд</v>
      </c>
      <c r="AR114" s="102" t="str">
        <f t="shared" ref="AR114" si="502">IF(NOT(SUM(AY114,BF114,BM114,BT114)=0),SUM(AY114,BF114,BM114,BT114),"нд")</f>
        <v>нд</v>
      </c>
      <c r="AS114" s="102" t="str">
        <f t="shared" ref="AS114" si="503">IF(NOT(SUM(AZ114,BG114,BN114,BU114)=0),SUM(AZ114,BG114,BN114,BU114),"нд")</f>
        <v>нд</v>
      </c>
      <c r="AT114" s="102" t="str">
        <f t="shared" si="347"/>
        <v>нд</v>
      </c>
      <c r="AU114" s="19" t="s">
        <v>105</v>
      </c>
      <c r="AV114" s="19" t="s">
        <v>105</v>
      </c>
      <c r="AW114" s="19" t="s">
        <v>105</v>
      </c>
      <c r="AX114" s="19" t="s">
        <v>105</v>
      </c>
      <c r="AY114" s="19" t="s">
        <v>105</v>
      </c>
      <c r="AZ114" s="19" t="s">
        <v>105</v>
      </c>
      <c r="BA114" s="74" t="s">
        <v>105</v>
      </c>
      <c r="BB114" s="19" t="s">
        <v>105</v>
      </c>
      <c r="BC114" s="19" t="s">
        <v>105</v>
      </c>
      <c r="BD114" s="19" t="s">
        <v>105</v>
      </c>
      <c r="BE114" s="19" t="s">
        <v>105</v>
      </c>
      <c r="BF114" s="19" t="s">
        <v>105</v>
      </c>
      <c r="BG114" s="19" t="s">
        <v>105</v>
      </c>
      <c r="BH114" s="74" t="s">
        <v>105</v>
      </c>
      <c r="BI114" s="19" t="s">
        <v>105</v>
      </c>
      <c r="BJ114" s="19" t="s">
        <v>105</v>
      </c>
      <c r="BK114" s="19" t="s">
        <v>105</v>
      </c>
      <c r="BL114" s="19" t="s">
        <v>105</v>
      </c>
      <c r="BM114" s="19" t="s">
        <v>105</v>
      </c>
      <c r="BN114" s="19" t="s">
        <v>105</v>
      </c>
      <c r="BO114" s="74" t="s">
        <v>105</v>
      </c>
      <c r="BP114" s="104" t="s">
        <v>105</v>
      </c>
      <c r="BQ114" s="19" t="s">
        <v>105</v>
      </c>
      <c r="BR114" s="104" t="s">
        <v>105</v>
      </c>
      <c r="BS114" s="19" t="s">
        <v>105</v>
      </c>
      <c r="BT114" s="104" t="s">
        <v>105</v>
      </c>
      <c r="BU114" s="19" t="s">
        <v>105</v>
      </c>
      <c r="BV114" s="104" t="s">
        <v>105</v>
      </c>
      <c r="BW114" s="98" t="str">
        <f t="shared" si="277"/>
        <v>нд</v>
      </c>
      <c r="BX114" s="98" t="str">
        <f t="shared" si="360"/>
        <v>нд</v>
      </c>
      <c r="BY114" s="98" t="str">
        <f t="shared" si="361"/>
        <v>нд</v>
      </c>
      <c r="BZ114" s="98" t="str">
        <f t="shared" si="362"/>
        <v>нд</v>
      </c>
      <c r="CA114" s="98" t="str">
        <f t="shared" si="363"/>
        <v>нд</v>
      </c>
      <c r="CB114" s="98" t="str">
        <f t="shared" si="364"/>
        <v>нд</v>
      </c>
      <c r="CC114" s="98" t="str">
        <f t="shared" si="365"/>
        <v>нд</v>
      </c>
      <c r="CD114" s="55"/>
    </row>
    <row r="115" spans="1:82" ht="31.5">
      <c r="A115" s="73" t="s">
        <v>344</v>
      </c>
      <c r="B115" s="29" t="s">
        <v>511</v>
      </c>
      <c r="C115" s="80" t="s">
        <v>173</v>
      </c>
      <c r="D115" s="51" t="s">
        <v>105</v>
      </c>
      <c r="E115" s="19" t="s">
        <v>105</v>
      </c>
      <c r="F115" s="19" t="s">
        <v>105</v>
      </c>
      <c r="G115" s="19" t="s">
        <v>105</v>
      </c>
      <c r="H115" s="19" t="s">
        <v>105</v>
      </c>
      <c r="I115" s="19" t="s">
        <v>105</v>
      </c>
      <c r="J115" s="19" t="s">
        <v>105</v>
      </c>
      <c r="K115" s="74" t="s">
        <v>105</v>
      </c>
      <c r="L115" s="19" t="s">
        <v>105</v>
      </c>
      <c r="M115" s="19" t="s">
        <v>105</v>
      </c>
      <c r="N115" s="19" t="s">
        <v>105</v>
      </c>
      <c r="O115" s="19" t="s">
        <v>105</v>
      </c>
      <c r="P115" s="19" t="s">
        <v>105</v>
      </c>
      <c r="Q115" s="19" t="s">
        <v>105</v>
      </c>
      <c r="R115" s="74" t="s">
        <v>105</v>
      </c>
      <c r="S115" s="19" t="s">
        <v>105</v>
      </c>
      <c r="T115" s="19" t="s">
        <v>105</v>
      </c>
      <c r="U115" s="19" t="s">
        <v>105</v>
      </c>
      <c r="V115" s="19" t="s">
        <v>105</v>
      </c>
      <c r="W115" s="19" t="s">
        <v>105</v>
      </c>
      <c r="X115" s="19" t="s">
        <v>105</v>
      </c>
      <c r="Y115" s="74" t="s">
        <v>105</v>
      </c>
      <c r="Z115" s="19" t="s">
        <v>105</v>
      </c>
      <c r="AA115" s="19" t="s">
        <v>105</v>
      </c>
      <c r="AB115" s="19" t="s">
        <v>105</v>
      </c>
      <c r="AC115" s="19" t="s">
        <v>105</v>
      </c>
      <c r="AD115" s="19" t="s">
        <v>105</v>
      </c>
      <c r="AE115" s="19" t="s">
        <v>105</v>
      </c>
      <c r="AF115" s="74" t="s">
        <v>105</v>
      </c>
      <c r="AG115" s="19" t="s">
        <v>105</v>
      </c>
      <c r="AH115" s="19" t="s">
        <v>105</v>
      </c>
      <c r="AI115" s="19" t="s">
        <v>105</v>
      </c>
      <c r="AJ115" s="19" t="s">
        <v>105</v>
      </c>
      <c r="AK115" s="19" t="s">
        <v>105</v>
      </c>
      <c r="AL115" s="19" t="s">
        <v>105</v>
      </c>
      <c r="AM115" s="74" t="s">
        <v>105</v>
      </c>
      <c r="AN115" s="102" t="str">
        <f t="shared" ref="AN115" si="504">IF(NOT(SUM(AU115,BB115,BI115,BP115)=0),SUM(AU115,BB115,BI115,BP115),"нд")</f>
        <v>нд</v>
      </c>
      <c r="AO115" s="102" t="str">
        <f t="shared" ref="AO115" si="505">IF(NOT(SUM(AV115,BC115,BJ115,BQ115)=0),SUM(AV115,BC115,BJ115,BQ115),"нд")</f>
        <v>нд</v>
      </c>
      <c r="AP115" s="102" t="str">
        <f t="shared" ref="AP115" si="506">IF(NOT(SUM(AW115,BD115,BK115,BR115)=0),SUM(AW115,BD115,BK115,BR115),"нд")</f>
        <v>нд</v>
      </c>
      <c r="AQ115" s="102" t="str">
        <f t="shared" ref="AQ115" si="507">IF(NOT(SUM(AX115,BE115,BL115,BS115)=0),SUM(AX115,BE115,BL115,BS115),"нд")</f>
        <v>нд</v>
      </c>
      <c r="AR115" s="102" t="str">
        <f t="shared" ref="AR115" si="508">IF(NOT(SUM(AY115,BF115,BM115,BT115)=0),SUM(AY115,BF115,BM115,BT115),"нд")</f>
        <v>нд</v>
      </c>
      <c r="AS115" s="102" t="str">
        <f t="shared" ref="AS115" si="509">IF(NOT(SUM(AZ115,BG115,BN115,BU115)=0),SUM(AZ115,BG115,BN115,BU115),"нд")</f>
        <v>нд</v>
      </c>
      <c r="AT115" s="102" t="str">
        <f t="shared" si="347"/>
        <v>нд</v>
      </c>
      <c r="AU115" s="19" t="s">
        <v>105</v>
      </c>
      <c r="AV115" s="19" t="s">
        <v>105</v>
      </c>
      <c r="AW115" s="19" t="s">
        <v>105</v>
      </c>
      <c r="AX115" s="19" t="s">
        <v>105</v>
      </c>
      <c r="AY115" s="19" t="s">
        <v>105</v>
      </c>
      <c r="AZ115" s="19" t="s">
        <v>105</v>
      </c>
      <c r="BA115" s="74" t="s">
        <v>105</v>
      </c>
      <c r="BB115" s="19" t="s">
        <v>105</v>
      </c>
      <c r="BC115" s="19" t="s">
        <v>105</v>
      </c>
      <c r="BD115" s="19" t="s">
        <v>105</v>
      </c>
      <c r="BE115" s="19" t="s">
        <v>105</v>
      </c>
      <c r="BF115" s="19" t="s">
        <v>105</v>
      </c>
      <c r="BG115" s="19" t="s">
        <v>105</v>
      </c>
      <c r="BH115" s="74" t="s">
        <v>105</v>
      </c>
      <c r="BI115" s="19" t="s">
        <v>105</v>
      </c>
      <c r="BJ115" s="19" t="s">
        <v>105</v>
      </c>
      <c r="BK115" s="19" t="s">
        <v>105</v>
      </c>
      <c r="BL115" s="19" t="s">
        <v>105</v>
      </c>
      <c r="BM115" s="19" t="s">
        <v>105</v>
      </c>
      <c r="BN115" s="19" t="s">
        <v>105</v>
      </c>
      <c r="BO115" s="74" t="s">
        <v>105</v>
      </c>
      <c r="BP115" s="104" t="s">
        <v>105</v>
      </c>
      <c r="BQ115" s="19" t="s">
        <v>105</v>
      </c>
      <c r="BR115" s="104" t="s">
        <v>105</v>
      </c>
      <c r="BS115" s="19" t="s">
        <v>105</v>
      </c>
      <c r="BT115" s="104" t="s">
        <v>105</v>
      </c>
      <c r="BU115" s="19" t="s">
        <v>105</v>
      </c>
      <c r="BV115" s="104" t="s">
        <v>105</v>
      </c>
      <c r="BW115" s="98" t="str">
        <f t="shared" si="277"/>
        <v>нд</v>
      </c>
      <c r="BX115" s="98" t="str">
        <f t="shared" si="360"/>
        <v>нд</v>
      </c>
      <c r="BY115" s="98" t="str">
        <f t="shared" si="361"/>
        <v>нд</v>
      </c>
      <c r="BZ115" s="98" t="str">
        <f t="shared" si="362"/>
        <v>нд</v>
      </c>
      <c r="CA115" s="98" t="str">
        <f t="shared" si="363"/>
        <v>нд</v>
      </c>
      <c r="CB115" s="98" t="str">
        <f t="shared" si="364"/>
        <v>нд</v>
      </c>
      <c r="CC115" s="98" t="str">
        <f t="shared" si="365"/>
        <v>нд</v>
      </c>
      <c r="CD115" s="55"/>
    </row>
    <row r="116" spans="1:82" ht="31.5">
      <c r="A116" s="73" t="s">
        <v>345</v>
      </c>
      <c r="B116" s="29" t="s">
        <v>512</v>
      </c>
      <c r="C116" s="80" t="s">
        <v>174</v>
      </c>
      <c r="D116" s="51" t="s">
        <v>105</v>
      </c>
      <c r="E116" s="19" t="s">
        <v>105</v>
      </c>
      <c r="F116" s="19" t="s">
        <v>105</v>
      </c>
      <c r="G116" s="19" t="s">
        <v>105</v>
      </c>
      <c r="H116" s="19" t="s">
        <v>105</v>
      </c>
      <c r="I116" s="19" t="s">
        <v>105</v>
      </c>
      <c r="J116" s="19" t="s">
        <v>105</v>
      </c>
      <c r="K116" s="74" t="s">
        <v>105</v>
      </c>
      <c r="L116" s="19" t="s">
        <v>105</v>
      </c>
      <c r="M116" s="19" t="s">
        <v>105</v>
      </c>
      <c r="N116" s="19" t="s">
        <v>105</v>
      </c>
      <c r="O116" s="19" t="s">
        <v>105</v>
      </c>
      <c r="P116" s="19" t="s">
        <v>105</v>
      </c>
      <c r="Q116" s="19" t="s">
        <v>105</v>
      </c>
      <c r="R116" s="74" t="s">
        <v>105</v>
      </c>
      <c r="S116" s="19" t="s">
        <v>105</v>
      </c>
      <c r="T116" s="19" t="s">
        <v>105</v>
      </c>
      <c r="U116" s="19" t="s">
        <v>105</v>
      </c>
      <c r="V116" s="19" t="s">
        <v>105</v>
      </c>
      <c r="W116" s="19" t="s">
        <v>105</v>
      </c>
      <c r="X116" s="19" t="s">
        <v>105</v>
      </c>
      <c r="Y116" s="74" t="s">
        <v>105</v>
      </c>
      <c r="Z116" s="19" t="s">
        <v>105</v>
      </c>
      <c r="AA116" s="19" t="s">
        <v>105</v>
      </c>
      <c r="AB116" s="19" t="s">
        <v>105</v>
      </c>
      <c r="AC116" s="19" t="s">
        <v>105</v>
      </c>
      <c r="AD116" s="19" t="s">
        <v>105</v>
      </c>
      <c r="AE116" s="19" t="s">
        <v>105</v>
      </c>
      <c r="AF116" s="74" t="s">
        <v>105</v>
      </c>
      <c r="AG116" s="19" t="s">
        <v>105</v>
      </c>
      <c r="AH116" s="19" t="s">
        <v>105</v>
      </c>
      <c r="AI116" s="19" t="s">
        <v>105</v>
      </c>
      <c r="AJ116" s="19" t="s">
        <v>105</v>
      </c>
      <c r="AK116" s="19" t="s">
        <v>105</v>
      </c>
      <c r="AL116" s="19" t="s">
        <v>105</v>
      </c>
      <c r="AM116" s="74" t="s">
        <v>105</v>
      </c>
      <c r="AN116" s="102" t="str">
        <f t="shared" ref="AN116" si="510">IF(NOT(SUM(AU116,BB116,BI116,BP116)=0),SUM(AU116,BB116,BI116,BP116),"нд")</f>
        <v>нд</v>
      </c>
      <c r="AO116" s="102" t="str">
        <f t="shared" ref="AO116" si="511">IF(NOT(SUM(AV116,BC116,BJ116,BQ116)=0),SUM(AV116,BC116,BJ116,BQ116),"нд")</f>
        <v>нд</v>
      </c>
      <c r="AP116" s="102" t="str">
        <f t="shared" ref="AP116" si="512">IF(NOT(SUM(AW116,BD116,BK116,BR116)=0),SUM(AW116,BD116,BK116,BR116),"нд")</f>
        <v>нд</v>
      </c>
      <c r="AQ116" s="102" t="str">
        <f t="shared" ref="AQ116" si="513">IF(NOT(SUM(AX116,BE116,BL116,BS116)=0),SUM(AX116,BE116,BL116,BS116),"нд")</f>
        <v>нд</v>
      </c>
      <c r="AR116" s="102" t="str">
        <f t="shared" ref="AR116" si="514">IF(NOT(SUM(AY116,BF116,BM116,BT116)=0),SUM(AY116,BF116,BM116,BT116),"нд")</f>
        <v>нд</v>
      </c>
      <c r="AS116" s="102" t="str">
        <f t="shared" ref="AS116" si="515">IF(NOT(SUM(AZ116,BG116,BN116,BU116)=0),SUM(AZ116,BG116,BN116,BU116),"нд")</f>
        <v>нд</v>
      </c>
      <c r="AT116" s="102" t="str">
        <f t="shared" si="347"/>
        <v>нд</v>
      </c>
      <c r="AU116" s="19" t="s">
        <v>105</v>
      </c>
      <c r="AV116" s="19" t="s">
        <v>105</v>
      </c>
      <c r="AW116" s="19" t="s">
        <v>105</v>
      </c>
      <c r="AX116" s="19" t="s">
        <v>105</v>
      </c>
      <c r="AY116" s="19" t="s">
        <v>105</v>
      </c>
      <c r="AZ116" s="19" t="s">
        <v>105</v>
      </c>
      <c r="BA116" s="74" t="s">
        <v>105</v>
      </c>
      <c r="BB116" s="19" t="s">
        <v>105</v>
      </c>
      <c r="BC116" s="19" t="s">
        <v>105</v>
      </c>
      <c r="BD116" s="19" t="s">
        <v>105</v>
      </c>
      <c r="BE116" s="19" t="s">
        <v>105</v>
      </c>
      <c r="BF116" s="19" t="s">
        <v>105</v>
      </c>
      <c r="BG116" s="19" t="s">
        <v>105</v>
      </c>
      <c r="BH116" s="74" t="s">
        <v>105</v>
      </c>
      <c r="BI116" s="19" t="s">
        <v>105</v>
      </c>
      <c r="BJ116" s="19" t="s">
        <v>105</v>
      </c>
      <c r="BK116" s="19" t="s">
        <v>105</v>
      </c>
      <c r="BL116" s="19" t="s">
        <v>105</v>
      </c>
      <c r="BM116" s="19" t="s">
        <v>105</v>
      </c>
      <c r="BN116" s="19" t="s">
        <v>105</v>
      </c>
      <c r="BO116" s="74" t="s">
        <v>105</v>
      </c>
      <c r="BP116" s="104" t="s">
        <v>105</v>
      </c>
      <c r="BQ116" s="19" t="s">
        <v>105</v>
      </c>
      <c r="BR116" s="104" t="s">
        <v>105</v>
      </c>
      <c r="BS116" s="19" t="s">
        <v>105</v>
      </c>
      <c r="BT116" s="104" t="s">
        <v>105</v>
      </c>
      <c r="BU116" s="19" t="s">
        <v>105</v>
      </c>
      <c r="BV116" s="104" t="s">
        <v>105</v>
      </c>
      <c r="BW116" s="98" t="str">
        <f t="shared" si="277"/>
        <v>нд</v>
      </c>
      <c r="BX116" s="98" t="str">
        <f t="shared" si="360"/>
        <v>нд</v>
      </c>
      <c r="BY116" s="98" t="str">
        <f t="shared" si="361"/>
        <v>нд</v>
      </c>
      <c r="BZ116" s="98" t="str">
        <f t="shared" si="362"/>
        <v>нд</v>
      </c>
      <c r="CA116" s="98" t="str">
        <f t="shared" si="363"/>
        <v>нд</v>
      </c>
      <c r="CB116" s="98" t="str">
        <f t="shared" si="364"/>
        <v>нд</v>
      </c>
      <c r="CC116" s="98" t="str">
        <f t="shared" si="365"/>
        <v>нд</v>
      </c>
      <c r="CD116" s="55"/>
    </row>
    <row r="117" spans="1:82" ht="31.5">
      <c r="A117" s="73" t="s">
        <v>346</v>
      </c>
      <c r="B117" s="32" t="s">
        <v>513</v>
      </c>
      <c r="C117" s="80" t="s">
        <v>175</v>
      </c>
      <c r="D117" s="51" t="s">
        <v>105</v>
      </c>
      <c r="E117" s="48" t="s">
        <v>105</v>
      </c>
      <c r="F117" s="19" t="s">
        <v>105</v>
      </c>
      <c r="G117" s="48" t="s">
        <v>105</v>
      </c>
      <c r="H117" s="48" t="s">
        <v>105</v>
      </c>
      <c r="I117" s="48" t="s">
        <v>105</v>
      </c>
      <c r="J117" s="48" t="s">
        <v>105</v>
      </c>
      <c r="K117" s="81" t="s">
        <v>105</v>
      </c>
      <c r="L117" s="48" t="s">
        <v>105</v>
      </c>
      <c r="M117" s="19" t="s">
        <v>105</v>
      </c>
      <c r="N117" s="48" t="s">
        <v>105</v>
      </c>
      <c r="O117" s="48" t="s">
        <v>105</v>
      </c>
      <c r="P117" s="48" t="s">
        <v>105</v>
      </c>
      <c r="Q117" s="48" t="s">
        <v>105</v>
      </c>
      <c r="R117" s="81" t="s">
        <v>105</v>
      </c>
      <c r="S117" s="48" t="s">
        <v>105</v>
      </c>
      <c r="T117" s="19" t="s">
        <v>105</v>
      </c>
      <c r="U117" s="48" t="s">
        <v>105</v>
      </c>
      <c r="V117" s="48" t="s">
        <v>105</v>
      </c>
      <c r="W117" s="48" t="s">
        <v>105</v>
      </c>
      <c r="X117" s="48" t="s">
        <v>105</v>
      </c>
      <c r="Y117" s="81" t="s">
        <v>105</v>
      </c>
      <c r="Z117" s="48" t="s">
        <v>105</v>
      </c>
      <c r="AA117" s="19" t="s">
        <v>105</v>
      </c>
      <c r="AB117" s="48" t="s">
        <v>105</v>
      </c>
      <c r="AC117" s="48" t="s">
        <v>105</v>
      </c>
      <c r="AD117" s="48" t="s">
        <v>105</v>
      </c>
      <c r="AE117" s="48" t="s">
        <v>105</v>
      </c>
      <c r="AF117" s="81" t="s">
        <v>105</v>
      </c>
      <c r="AG117" s="48" t="s">
        <v>105</v>
      </c>
      <c r="AH117" s="19" t="s">
        <v>105</v>
      </c>
      <c r="AI117" s="48" t="s">
        <v>105</v>
      </c>
      <c r="AJ117" s="48" t="s">
        <v>105</v>
      </c>
      <c r="AK117" s="48" t="s">
        <v>105</v>
      </c>
      <c r="AL117" s="48" t="s">
        <v>105</v>
      </c>
      <c r="AM117" s="81" t="s">
        <v>105</v>
      </c>
      <c r="AN117" s="102" t="str">
        <f t="shared" ref="AN117" si="516">IF(NOT(SUM(AU117,BB117,BI117,BP117)=0),SUM(AU117,BB117,BI117,BP117),"нд")</f>
        <v>нд</v>
      </c>
      <c r="AO117" s="102" t="str">
        <f t="shared" ref="AO117" si="517">IF(NOT(SUM(AV117,BC117,BJ117,BQ117)=0),SUM(AV117,BC117,BJ117,BQ117),"нд")</f>
        <v>нд</v>
      </c>
      <c r="AP117" s="102" t="str">
        <f t="shared" ref="AP117" si="518">IF(NOT(SUM(AW117,BD117,BK117,BR117)=0),SUM(AW117,BD117,BK117,BR117),"нд")</f>
        <v>нд</v>
      </c>
      <c r="AQ117" s="102" t="str">
        <f t="shared" ref="AQ117" si="519">IF(NOT(SUM(AX117,BE117,BL117,BS117)=0),SUM(AX117,BE117,BL117,BS117),"нд")</f>
        <v>нд</v>
      </c>
      <c r="AR117" s="102" t="str">
        <f t="shared" ref="AR117" si="520">IF(NOT(SUM(AY117,BF117,BM117,BT117)=0),SUM(AY117,BF117,BM117,BT117),"нд")</f>
        <v>нд</v>
      </c>
      <c r="AS117" s="102" t="str">
        <f t="shared" ref="AS117" si="521">IF(NOT(SUM(AZ117,BG117,BN117,BU117)=0),SUM(AZ117,BG117,BN117,BU117),"нд")</f>
        <v>нд</v>
      </c>
      <c r="AT117" s="102" t="str">
        <f t="shared" si="347"/>
        <v>нд</v>
      </c>
      <c r="AU117" s="48" t="s">
        <v>105</v>
      </c>
      <c r="AV117" s="19" t="s">
        <v>105</v>
      </c>
      <c r="AW117" s="48" t="s">
        <v>105</v>
      </c>
      <c r="AX117" s="48" t="s">
        <v>105</v>
      </c>
      <c r="AY117" s="48" t="s">
        <v>105</v>
      </c>
      <c r="AZ117" s="48" t="s">
        <v>105</v>
      </c>
      <c r="BA117" s="81" t="s">
        <v>105</v>
      </c>
      <c r="BB117" s="48" t="s">
        <v>105</v>
      </c>
      <c r="BC117" s="19" t="s">
        <v>105</v>
      </c>
      <c r="BD117" s="48" t="s">
        <v>105</v>
      </c>
      <c r="BE117" s="48" t="s">
        <v>105</v>
      </c>
      <c r="BF117" s="48" t="s">
        <v>105</v>
      </c>
      <c r="BG117" s="48" t="s">
        <v>105</v>
      </c>
      <c r="BH117" s="81" t="s">
        <v>105</v>
      </c>
      <c r="BI117" s="48" t="s">
        <v>105</v>
      </c>
      <c r="BJ117" s="19" t="s">
        <v>105</v>
      </c>
      <c r="BK117" s="48" t="s">
        <v>105</v>
      </c>
      <c r="BL117" s="48" t="s">
        <v>105</v>
      </c>
      <c r="BM117" s="48" t="s">
        <v>105</v>
      </c>
      <c r="BN117" s="48" t="s">
        <v>105</v>
      </c>
      <c r="BO117" s="81" t="s">
        <v>105</v>
      </c>
      <c r="BP117" s="106" t="s">
        <v>105</v>
      </c>
      <c r="BQ117" s="19" t="s">
        <v>105</v>
      </c>
      <c r="BR117" s="106" t="s">
        <v>105</v>
      </c>
      <c r="BS117" s="48" t="s">
        <v>105</v>
      </c>
      <c r="BT117" s="106" t="s">
        <v>105</v>
      </c>
      <c r="BU117" s="104" t="s">
        <v>105</v>
      </c>
      <c r="BV117" s="104" t="s">
        <v>105</v>
      </c>
      <c r="BW117" s="98" t="str">
        <f t="shared" si="277"/>
        <v>нд</v>
      </c>
      <c r="BX117" s="98" t="str">
        <f t="shared" si="360"/>
        <v>нд</v>
      </c>
      <c r="BY117" s="98" t="str">
        <f t="shared" si="361"/>
        <v>нд</v>
      </c>
      <c r="BZ117" s="98" t="str">
        <f t="shared" si="362"/>
        <v>нд</v>
      </c>
      <c r="CA117" s="98" t="str">
        <f t="shared" si="363"/>
        <v>нд</v>
      </c>
      <c r="CB117" s="98" t="str">
        <f t="shared" si="364"/>
        <v>нд</v>
      </c>
      <c r="CC117" s="98" t="str">
        <f t="shared" si="365"/>
        <v>нд</v>
      </c>
      <c r="CD117" s="55"/>
    </row>
    <row r="118" spans="1:82" ht="31.5">
      <c r="A118" s="73" t="s">
        <v>347</v>
      </c>
      <c r="B118" s="32" t="s">
        <v>514</v>
      </c>
      <c r="C118" s="80" t="s">
        <v>176</v>
      </c>
      <c r="D118" s="51" t="s">
        <v>105</v>
      </c>
      <c r="E118" s="48" t="s">
        <v>105</v>
      </c>
      <c r="F118" s="19" t="s">
        <v>105</v>
      </c>
      <c r="G118" s="48" t="s">
        <v>105</v>
      </c>
      <c r="H118" s="48" t="s">
        <v>105</v>
      </c>
      <c r="I118" s="48" t="s">
        <v>105</v>
      </c>
      <c r="J118" s="48" t="s">
        <v>105</v>
      </c>
      <c r="K118" s="81" t="s">
        <v>105</v>
      </c>
      <c r="L118" s="48" t="s">
        <v>105</v>
      </c>
      <c r="M118" s="19" t="s">
        <v>105</v>
      </c>
      <c r="N118" s="48" t="s">
        <v>105</v>
      </c>
      <c r="O118" s="48" t="s">
        <v>105</v>
      </c>
      <c r="P118" s="48" t="s">
        <v>105</v>
      </c>
      <c r="Q118" s="48" t="s">
        <v>105</v>
      </c>
      <c r="R118" s="81" t="s">
        <v>105</v>
      </c>
      <c r="S118" s="48" t="s">
        <v>105</v>
      </c>
      <c r="T118" s="19" t="s">
        <v>105</v>
      </c>
      <c r="U118" s="48" t="s">
        <v>105</v>
      </c>
      <c r="V118" s="48" t="s">
        <v>105</v>
      </c>
      <c r="W118" s="48" t="s">
        <v>105</v>
      </c>
      <c r="X118" s="48" t="s">
        <v>105</v>
      </c>
      <c r="Y118" s="81" t="s">
        <v>105</v>
      </c>
      <c r="Z118" s="48" t="s">
        <v>105</v>
      </c>
      <c r="AA118" s="19" t="s">
        <v>105</v>
      </c>
      <c r="AB118" s="48" t="s">
        <v>105</v>
      </c>
      <c r="AC118" s="48" t="s">
        <v>105</v>
      </c>
      <c r="AD118" s="48" t="s">
        <v>105</v>
      </c>
      <c r="AE118" s="48" t="s">
        <v>105</v>
      </c>
      <c r="AF118" s="81" t="s">
        <v>105</v>
      </c>
      <c r="AG118" s="48" t="s">
        <v>105</v>
      </c>
      <c r="AH118" s="19" t="s">
        <v>105</v>
      </c>
      <c r="AI118" s="48" t="s">
        <v>105</v>
      </c>
      <c r="AJ118" s="48" t="s">
        <v>105</v>
      </c>
      <c r="AK118" s="48" t="s">
        <v>105</v>
      </c>
      <c r="AL118" s="48" t="s">
        <v>105</v>
      </c>
      <c r="AM118" s="81" t="s">
        <v>105</v>
      </c>
      <c r="AN118" s="102" t="str">
        <f t="shared" ref="AN118" si="522">IF(NOT(SUM(AU118,BB118,BI118,BP118)=0),SUM(AU118,BB118,BI118,BP118),"нд")</f>
        <v>нд</v>
      </c>
      <c r="AO118" s="102" t="str">
        <f t="shared" ref="AO118" si="523">IF(NOT(SUM(AV118,BC118,BJ118,BQ118)=0),SUM(AV118,BC118,BJ118,BQ118),"нд")</f>
        <v>нд</v>
      </c>
      <c r="AP118" s="102" t="str">
        <f t="shared" ref="AP118" si="524">IF(NOT(SUM(AW118,BD118,BK118,BR118)=0),SUM(AW118,BD118,BK118,BR118),"нд")</f>
        <v>нд</v>
      </c>
      <c r="AQ118" s="102" t="str">
        <f t="shared" ref="AQ118" si="525">IF(NOT(SUM(AX118,BE118,BL118,BS118)=0),SUM(AX118,BE118,BL118,BS118),"нд")</f>
        <v>нд</v>
      </c>
      <c r="AR118" s="102" t="str">
        <f t="shared" ref="AR118" si="526">IF(NOT(SUM(AY118,BF118,BM118,BT118)=0),SUM(AY118,BF118,BM118,BT118),"нд")</f>
        <v>нд</v>
      </c>
      <c r="AS118" s="102" t="str">
        <f t="shared" ref="AS118" si="527">IF(NOT(SUM(AZ118,BG118,BN118,BU118)=0),SUM(AZ118,BG118,BN118,BU118),"нд")</f>
        <v>нд</v>
      </c>
      <c r="AT118" s="102" t="str">
        <f t="shared" si="347"/>
        <v>нд</v>
      </c>
      <c r="AU118" s="48" t="s">
        <v>105</v>
      </c>
      <c r="AV118" s="19" t="s">
        <v>105</v>
      </c>
      <c r="AW118" s="48" t="s">
        <v>105</v>
      </c>
      <c r="AX118" s="48" t="s">
        <v>105</v>
      </c>
      <c r="AY118" s="48" t="s">
        <v>105</v>
      </c>
      <c r="AZ118" s="48" t="s">
        <v>105</v>
      </c>
      <c r="BA118" s="81" t="s">
        <v>105</v>
      </c>
      <c r="BB118" s="48" t="s">
        <v>105</v>
      </c>
      <c r="BC118" s="19" t="s">
        <v>105</v>
      </c>
      <c r="BD118" s="48" t="s">
        <v>105</v>
      </c>
      <c r="BE118" s="48" t="s">
        <v>105</v>
      </c>
      <c r="BF118" s="48" t="s">
        <v>105</v>
      </c>
      <c r="BG118" s="48" t="s">
        <v>105</v>
      </c>
      <c r="BH118" s="81" t="s">
        <v>105</v>
      </c>
      <c r="BI118" s="48" t="s">
        <v>105</v>
      </c>
      <c r="BJ118" s="19" t="s">
        <v>105</v>
      </c>
      <c r="BK118" s="48" t="s">
        <v>105</v>
      </c>
      <c r="BL118" s="48" t="s">
        <v>105</v>
      </c>
      <c r="BM118" s="48" t="s">
        <v>105</v>
      </c>
      <c r="BN118" s="48" t="s">
        <v>105</v>
      </c>
      <c r="BO118" s="81" t="s">
        <v>105</v>
      </c>
      <c r="BP118" s="106" t="s">
        <v>105</v>
      </c>
      <c r="BQ118" s="19" t="s">
        <v>105</v>
      </c>
      <c r="BR118" s="106" t="s">
        <v>105</v>
      </c>
      <c r="BS118" s="48" t="s">
        <v>105</v>
      </c>
      <c r="BT118" s="106" t="s">
        <v>105</v>
      </c>
      <c r="BU118" s="104" t="s">
        <v>105</v>
      </c>
      <c r="BV118" s="104" t="s">
        <v>105</v>
      </c>
      <c r="BW118" s="98" t="str">
        <f t="shared" si="277"/>
        <v>нд</v>
      </c>
      <c r="BX118" s="98" t="str">
        <f t="shared" si="360"/>
        <v>нд</v>
      </c>
      <c r="BY118" s="98" t="str">
        <f t="shared" si="361"/>
        <v>нд</v>
      </c>
      <c r="BZ118" s="98" t="str">
        <f t="shared" si="362"/>
        <v>нд</v>
      </c>
      <c r="CA118" s="98" t="str">
        <f t="shared" si="363"/>
        <v>нд</v>
      </c>
      <c r="CB118" s="98" t="str">
        <f t="shared" si="364"/>
        <v>нд</v>
      </c>
      <c r="CC118" s="98" t="str">
        <f t="shared" si="365"/>
        <v>нд</v>
      </c>
      <c r="CD118" s="55"/>
    </row>
    <row r="119" spans="1:82" ht="31.5">
      <c r="A119" s="73" t="s">
        <v>348</v>
      </c>
      <c r="B119" s="32" t="s">
        <v>515</v>
      </c>
      <c r="C119" s="19" t="s">
        <v>177</v>
      </c>
      <c r="D119" s="51" t="s">
        <v>105</v>
      </c>
      <c r="E119" s="48">
        <v>0.4</v>
      </c>
      <c r="F119" s="19" t="s">
        <v>105</v>
      </c>
      <c r="G119" s="48" t="s">
        <v>105</v>
      </c>
      <c r="H119" s="48" t="s">
        <v>105</v>
      </c>
      <c r="I119" s="48" t="s">
        <v>105</v>
      </c>
      <c r="J119" s="48" t="s">
        <v>105</v>
      </c>
      <c r="K119" s="81" t="s">
        <v>105</v>
      </c>
      <c r="L119" s="48" t="s">
        <v>105</v>
      </c>
      <c r="M119" s="19" t="s">
        <v>105</v>
      </c>
      <c r="N119" s="48" t="s">
        <v>105</v>
      </c>
      <c r="O119" s="48" t="s">
        <v>105</v>
      </c>
      <c r="P119" s="48" t="s">
        <v>105</v>
      </c>
      <c r="Q119" s="48" t="s">
        <v>105</v>
      </c>
      <c r="R119" s="81" t="s">
        <v>105</v>
      </c>
      <c r="S119" s="48" t="s">
        <v>105</v>
      </c>
      <c r="T119" s="19" t="s">
        <v>105</v>
      </c>
      <c r="U119" s="48" t="s">
        <v>105</v>
      </c>
      <c r="V119" s="48" t="s">
        <v>105</v>
      </c>
      <c r="W119" s="48" t="s">
        <v>105</v>
      </c>
      <c r="X119" s="48" t="s">
        <v>105</v>
      </c>
      <c r="Y119" s="81" t="s">
        <v>105</v>
      </c>
      <c r="Z119" s="48">
        <v>0.4</v>
      </c>
      <c r="AA119" s="19" t="s">
        <v>105</v>
      </c>
      <c r="AB119" s="48" t="s">
        <v>105</v>
      </c>
      <c r="AC119" s="48" t="s">
        <v>105</v>
      </c>
      <c r="AD119" s="48" t="s">
        <v>105</v>
      </c>
      <c r="AE119" s="48" t="s">
        <v>105</v>
      </c>
      <c r="AF119" s="81" t="s">
        <v>105</v>
      </c>
      <c r="AG119" s="48" t="s">
        <v>105</v>
      </c>
      <c r="AH119" s="19" t="s">
        <v>105</v>
      </c>
      <c r="AI119" s="48" t="s">
        <v>105</v>
      </c>
      <c r="AJ119" s="48" t="s">
        <v>105</v>
      </c>
      <c r="AK119" s="48" t="s">
        <v>105</v>
      </c>
      <c r="AL119" s="48" t="s">
        <v>105</v>
      </c>
      <c r="AM119" s="81" t="s">
        <v>105</v>
      </c>
      <c r="AN119" s="102">
        <f t="shared" ref="AN119" si="528">IF(NOT(SUM(AU119,BB119,BI119,BP119)=0),SUM(AU119,BB119,BI119,BP119),"нд")</f>
        <v>0.4</v>
      </c>
      <c r="AO119" s="102" t="str">
        <f t="shared" ref="AO119" si="529">IF(NOT(SUM(AV119,BC119,BJ119,BQ119)=0),SUM(AV119,BC119,BJ119,BQ119),"нд")</f>
        <v>нд</v>
      </c>
      <c r="AP119" s="102" t="str">
        <f t="shared" ref="AP119" si="530">IF(NOT(SUM(AW119,BD119,BK119,BR119)=0),SUM(AW119,BD119,BK119,BR119),"нд")</f>
        <v>нд</v>
      </c>
      <c r="AQ119" s="102" t="str">
        <f t="shared" ref="AQ119" si="531">IF(NOT(SUM(AX119,BE119,BL119,BS119)=0),SUM(AX119,BE119,BL119,BS119),"нд")</f>
        <v>нд</v>
      </c>
      <c r="AR119" s="102" t="str">
        <f t="shared" ref="AR119" si="532">IF(NOT(SUM(AY119,BF119,BM119,BT119)=0),SUM(AY119,BF119,BM119,BT119),"нд")</f>
        <v>нд</v>
      </c>
      <c r="AS119" s="102" t="str">
        <f t="shared" ref="AS119" si="533">IF(NOT(SUM(AZ119,BG119,BN119,BU119)=0),SUM(AZ119,BG119,BN119,BU119),"нд")</f>
        <v>нд</v>
      </c>
      <c r="AT119" s="102" t="str">
        <f t="shared" si="347"/>
        <v>нд</v>
      </c>
      <c r="AU119" s="48" t="s">
        <v>105</v>
      </c>
      <c r="AV119" s="19" t="s">
        <v>105</v>
      </c>
      <c r="AW119" s="48" t="s">
        <v>105</v>
      </c>
      <c r="AX119" s="48" t="s">
        <v>105</v>
      </c>
      <c r="AY119" s="48" t="s">
        <v>105</v>
      </c>
      <c r="AZ119" s="48" t="s">
        <v>105</v>
      </c>
      <c r="BA119" s="81" t="s">
        <v>105</v>
      </c>
      <c r="BB119" s="48" t="s">
        <v>105</v>
      </c>
      <c r="BC119" s="19" t="s">
        <v>105</v>
      </c>
      <c r="BD119" s="48" t="s">
        <v>105</v>
      </c>
      <c r="BE119" s="48" t="s">
        <v>105</v>
      </c>
      <c r="BF119" s="48" t="s">
        <v>105</v>
      </c>
      <c r="BG119" s="48" t="s">
        <v>105</v>
      </c>
      <c r="BH119" s="81" t="s">
        <v>105</v>
      </c>
      <c r="BI119" s="48" t="s">
        <v>105</v>
      </c>
      <c r="BJ119" s="19" t="s">
        <v>105</v>
      </c>
      <c r="BK119" s="48" t="s">
        <v>105</v>
      </c>
      <c r="BL119" s="48" t="s">
        <v>105</v>
      </c>
      <c r="BM119" s="48" t="s">
        <v>105</v>
      </c>
      <c r="BN119" s="48" t="s">
        <v>105</v>
      </c>
      <c r="BO119" s="81" t="s">
        <v>105</v>
      </c>
      <c r="BP119" s="90">
        <v>0.4</v>
      </c>
      <c r="BQ119" s="19" t="s">
        <v>105</v>
      </c>
      <c r="BR119" s="104" t="s">
        <v>105</v>
      </c>
      <c r="BS119" s="48" t="s">
        <v>105</v>
      </c>
      <c r="BT119" s="104" t="s">
        <v>105</v>
      </c>
      <c r="BU119" s="104" t="s">
        <v>105</v>
      </c>
      <c r="BV119" s="104" t="s">
        <v>105</v>
      </c>
      <c r="BW119" s="98" t="str">
        <f t="shared" si="277"/>
        <v>нд</v>
      </c>
      <c r="BX119" s="98" t="str">
        <f t="shared" si="360"/>
        <v>нд</v>
      </c>
      <c r="BY119" s="98" t="str">
        <f t="shared" si="361"/>
        <v>нд</v>
      </c>
      <c r="BZ119" s="98" t="str">
        <f t="shared" si="362"/>
        <v>нд</v>
      </c>
      <c r="CA119" s="98" t="str">
        <f t="shared" si="363"/>
        <v>нд</v>
      </c>
      <c r="CB119" s="98" t="str">
        <f t="shared" si="364"/>
        <v>нд</v>
      </c>
      <c r="CC119" s="98" t="str">
        <f t="shared" si="365"/>
        <v>нд</v>
      </c>
      <c r="CD119" s="118"/>
    </row>
    <row r="120" spans="1:82" ht="31.5">
      <c r="A120" s="73" t="s">
        <v>349</v>
      </c>
      <c r="B120" s="32" t="s">
        <v>516</v>
      </c>
      <c r="C120" s="19" t="s">
        <v>178</v>
      </c>
      <c r="D120" s="51" t="s">
        <v>105</v>
      </c>
      <c r="E120" s="48">
        <v>0.4</v>
      </c>
      <c r="F120" s="19" t="s">
        <v>105</v>
      </c>
      <c r="G120" s="48" t="s">
        <v>105</v>
      </c>
      <c r="H120" s="48" t="s">
        <v>105</v>
      </c>
      <c r="I120" s="48" t="s">
        <v>105</v>
      </c>
      <c r="J120" s="48" t="s">
        <v>105</v>
      </c>
      <c r="K120" s="81" t="s">
        <v>105</v>
      </c>
      <c r="L120" s="48" t="s">
        <v>105</v>
      </c>
      <c r="M120" s="19" t="s">
        <v>105</v>
      </c>
      <c r="N120" s="48" t="s">
        <v>105</v>
      </c>
      <c r="O120" s="48" t="s">
        <v>105</v>
      </c>
      <c r="P120" s="48" t="s">
        <v>105</v>
      </c>
      <c r="Q120" s="48" t="s">
        <v>105</v>
      </c>
      <c r="R120" s="81" t="s">
        <v>105</v>
      </c>
      <c r="S120" s="48" t="s">
        <v>105</v>
      </c>
      <c r="T120" s="19" t="s">
        <v>105</v>
      </c>
      <c r="U120" s="48" t="s">
        <v>105</v>
      </c>
      <c r="V120" s="48" t="s">
        <v>105</v>
      </c>
      <c r="W120" s="48" t="s">
        <v>105</v>
      </c>
      <c r="X120" s="48" t="s">
        <v>105</v>
      </c>
      <c r="Y120" s="81" t="s">
        <v>105</v>
      </c>
      <c r="Z120" s="48">
        <v>0.4</v>
      </c>
      <c r="AA120" s="19" t="s">
        <v>105</v>
      </c>
      <c r="AB120" s="48" t="s">
        <v>105</v>
      </c>
      <c r="AC120" s="48" t="s">
        <v>105</v>
      </c>
      <c r="AD120" s="48" t="s">
        <v>105</v>
      </c>
      <c r="AE120" s="48" t="s">
        <v>105</v>
      </c>
      <c r="AF120" s="81" t="s">
        <v>105</v>
      </c>
      <c r="AG120" s="48" t="s">
        <v>105</v>
      </c>
      <c r="AH120" s="19" t="s">
        <v>105</v>
      </c>
      <c r="AI120" s="48" t="s">
        <v>105</v>
      </c>
      <c r="AJ120" s="48" t="s">
        <v>105</v>
      </c>
      <c r="AK120" s="48" t="s">
        <v>105</v>
      </c>
      <c r="AL120" s="48" t="s">
        <v>105</v>
      </c>
      <c r="AM120" s="81" t="s">
        <v>105</v>
      </c>
      <c r="AN120" s="102">
        <f t="shared" ref="AN120" si="534">IF(NOT(SUM(AU120,BB120,BI120,BP120)=0),SUM(AU120,BB120,BI120,BP120),"нд")</f>
        <v>0.4</v>
      </c>
      <c r="AO120" s="102" t="str">
        <f t="shared" ref="AO120" si="535">IF(NOT(SUM(AV120,BC120,BJ120,BQ120)=0),SUM(AV120,BC120,BJ120,BQ120),"нд")</f>
        <v>нд</v>
      </c>
      <c r="AP120" s="102" t="str">
        <f t="shared" ref="AP120" si="536">IF(NOT(SUM(AW120,BD120,BK120,BR120)=0),SUM(AW120,BD120,BK120,BR120),"нд")</f>
        <v>нд</v>
      </c>
      <c r="AQ120" s="102" t="str">
        <f t="shared" ref="AQ120" si="537">IF(NOT(SUM(AX120,BE120,BL120,BS120)=0),SUM(AX120,BE120,BL120,BS120),"нд")</f>
        <v>нд</v>
      </c>
      <c r="AR120" s="102" t="str">
        <f t="shared" ref="AR120" si="538">IF(NOT(SUM(AY120,BF120,BM120,BT120)=0),SUM(AY120,BF120,BM120,BT120),"нд")</f>
        <v>нд</v>
      </c>
      <c r="AS120" s="102" t="str">
        <f t="shared" ref="AS120" si="539">IF(NOT(SUM(AZ120,BG120,BN120,BU120)=0),SUM(AZ120,BG120,BN120,BU120),"нд")</f>
        <v>нд</v>
      </c>
      <c r="AT120" s="102" t="str">
        <f t="shared" si="347"/>
        <v>нд</v>
      </c>
      <c r="AU120" s="48" t="s">
        <v>105</v>
      </c>
      <c r="AV120" s="19" t="s">
        <v>105</v>
      </c>
      <c r="AW120" s="48" t="s">
        <v>105</v>
      </c>
      <c r="AX120" s="48" t="s">
        <v>105</v>
      </c>
      <c r="AY120" s="48" t="s">
        <v>105</v>
      </c>
      <c r="AZ120" s="48" t="s">
        <v>105</v>
      </c>
      <c r="BA120" s="81" t="s">
        <v>105</v>
      </c>
      <c r="BB120" s="48" t="s">
        <v>105</v>
      </c>
      <c r="BC120" s="19" t="s">
        <v>105</v>
      </c>
      <c r="BD120" s="48" t="s">
        <v>105</v>
      </c>
      <c r="BE120" s="48" t="s">
        <v>105</v>
      </c>
      <c r="BF120" s="48" t="s">
        <v>105</v>
      </c>
      <c r="BG120" s="48" t="s">
        <v>105</v>
      </c>
      <c r="BH120" s="81" t="s">
        <v>105</v>
      </c>
      <c r="BI120" s="48" t="s">
        <v>105</v>
      </c>
      <c r="BJ120" s="19" t="s">
        <v>105</v>
      </c>
      <c r="BK120" s="48" t="s">
        <v>105</v>
      </c>
      <c r="BL120" s="48" t="s">
        <v>105</v>
      </c>
      <c r="BM120" s="48" t="s">
        <v>105</v>
      </c>
      <c r="BN120" s="48" t="s">
        <v>105</v>
      </c>
      <c r="BO120" s="81" t="s">
        <v>105</v>
      </c>
      <c r="BP120" s="90">
        <v>0.4</v>
      </c>
      <c r="BQ120" s="19" t="s">
        <v>105</v>
      </c>
      <c r="BR120" s="104" t="s">
        <v>105</v>
      </c>
      <c r="BS120" s="48" t="s">
        <v>105</v>
      </c>
      <c r="BT120" s="104" t="s">
        <v>105</v>
      </c>
      <c r="BU120" s="104" t="s">
        <v>105</v>
      </c>
      <c r="BV120" s="104" t="s">
        <v>105</v>
      </c>
      <c r="BW120" s="98" t="str">
        <f t="shared" si="277"/>
        <v>нд</v>
      </c>
      <c r="BX120" s="98" t="str">
        <f t="shared" si="360"/>
        <v>нд</v>
      </c>
      <c r="BY120" s="98" t="str">
        <f t="shared" si="361"/>
        <v>нд</v>
      </c>
      <c r="BZ120" s="98" t="str">
        <f t="shared" si="362"/>
        <v>нд</v>
      </c>
      <c r="CA120" s="98" t="str">
        <f t="shared" si="363"/>
        <v>нд</v>
      </c>
      <c r="CB120" s="98" t="str">
        <f t="shared" si="364"/>
        <v>нд</v>
      </c>
      <c r="CC120" s="98" t="str">
        <f t="shared" si="365"/>
        <v>нд</v>
      </c>
      <c r="CD120" s="118"/>
    </row>
    <row r="121" spans="1:82" ht="31.5">
      <c r="A121" s="73" t="s">
        <v>350</v>
      </c>
      <c r="B121" s="29" t="s">
        <v>517</v>
      </c>
      <c r="C121" s="80" t="s">
        <v>179</v>
      </c>
      <c r="D121" s="51" t="s">
        <v>105</v>
      </c>
      <c r="E121" s="48" t="s">
        <v>105</v>
      </c>
      <c r="F121" s="19" t="s">
        <v>105</v>
      </c>
      <c r="G121" s="48" t="s">
        <v>105</v>
      </c>
      <c r="H121" s="48" t="s">
        <v>105</v>
      </c>
      <c r="I121" s="48" t="s">
        <v>105</v>
      </c>
      <c r="J121" s="48" t="s">
        <v>105</v>
      </c>
      <c r="K121" s="81" t="s">
        <v>105</v>
      </c>
      <c r="L121" s="48" t="s">
        <v>105</v>
      </c>
      <c r="M121" s="19" t="s">
        <v>105</v>
      </c>
      <c r="N121" s="48" t="s">
        <v>105</v>
      </c>
      <c r="O121" s="48" t="s">
        <v>105</v>
      </c>
      <c r="P121" s="48" t="s">
        <v>105</v>
      </c>
      <c r="Q121" s="48" t="s">
        <v>105</v>
      </c>
      <c r="R121" s="81" t="s">
        <v>105</v>
      </c>
      <c r="S121" s="48" t="s">
        <v>105</v>
      </c>
      <c r="T121" s="19" t="s">
        <v>105</v>
      </c>
      <c r="U121" s="48" t="s">
        <v>105</v>
      </c>
      <c r="V121" s="48" t="s">
        <v>105</v>
      </c>
      <c r="W121" s="48" t="s">
        <v>105</v>
      </c>
      <c r="X121" s="48" t="s">
        <v>105</v>
      </c>
      <c r="Y121" s="81" t="s">
        <v>105</v>
      </c>
      <c r="Z121" s="48" t="s">
        <v>105</v>
      </c>
      <c r="AA121" s="19" t="s">
        <v>105</v>
      </c>
      <c r="AB121" s="48" t="s">
        <v>105</v>
      </c>
      <c r="AC121" s="48" t="s">
        <v>105</v>
      </c>
      <c r="AD121" s="48" t="s">
        <v>105</v>
      </c>
      <c r="AE121" s="48" t="s">
        <v>105</v>
      </c>
      <c r="AF121" s="81" t="s">
        <v>105</v>
      </c>
      <c r="AG121" s="48" t="s">
        <v>105</v>
      </c>
      <c r="AH121" s="19" t="s">
        <v>105</v>
      </c>
      <c r="AI121" s="48" t="s">
        <v>105</v>
      </c>
      <c r="AJ121" s="48" t="s">
        <v>105</v>
      </c>
      <c r="AK121" s="48" t="s">
        <v>105</v>
      </c>
      <c r="AL121" s="48" t="s">
        <v>105</v>
      </c>
      <c r="AM121" s="81" t="s">
        <v>105</v>
      </c>
      <c r="AN121" s="102" t="str">
        <f t="shared" ref="AN121" si="540">IF(NOT(SUM(AU121,BB121,BI121,BP121)=0),SUM(AU121,BB121,BI121,BP121),"нд")</f>
        <v>нд</v>
      </c>
      <c r="AO121" s="102" t="str">
        <f t="shared" ref="AO121" si="541">IF(NOT(SUM(AV121,BC121,BJ121,BQ121)=0),SUM(AV121,BC121,BJ121,BQ121),"нд")</f>
        <v>нд</v>
      </c>
      <c r="AP121" s="102" t="str">
        <f t="shared" ref="AP121" si="542">IF(NOT(SUM(AW121,BD121,BK121,BR121)=0),SUM(AW121,BD121,BK121,BR121),"нд")</f>
        <v>нд</v>
      </c>
      <c r="AQ121" s="102" t="str">
        <f t="shared" ref="AQ121" si="543">IF(NOT(SUM(AX121,BE121,BL121,BS121)=0),SUM(AX121,BE121,BL121,BS121),"нд")</f>
        <v>нд</v>
      </c>
      <c r="AR121" s="102" t="str">
        <f t="shared" ref="AR121" si="544">IF(NOT(SUM(AY121,BF121,BM121,BT121)=0),SUM(AY121,BF121,BM121,BT121),"нд")</f>
        <v>нд</v>
      </c>
      <c r="AS121" s="102" t="str">
        <f t="shared" ref="AS121" si="545">IF(NOT(SUM(AZ121,BG121,BN121,BU121)=0),SUM(AZ121,BG121,BN121,BU121),"нд")</f>
        <v>нд</v>
      </c>
      <c r="AT121" s="102" t="str">
        <f t="shared" si="347"/>
        <v>нд</v>
      </c>
      <c r="AU121" s="48" t="s">
        <v>105</v>
      </c>
      <c r="AV121" s="19" t="s">
        <v>105</v>
      </c>
      <c r="AW121" s="48" t="s">
        <v>105</v>
      </c>
      <c r="AX121" s="48" t="s">
        <v>105</v>
      </c>
      <c r="AY121" s="48" t="s">
        <v>105</v>
      </c>
      <c r="AZ121" s="48" t="s">
        <v>105</v>
      </c>
      <c r="BA121" s="81" t="s">
        <v>105</v>
      </c>
      <c r="BB121" s="48" t="s">
        <v>105</v>
      </c>
      <c r="BC121" s="19" t="s">
        <v>105</v>
      </c>
      <c r="BD121" s="48" t="s">
        <v>105</v>
      </c>
      <c r="BE121" s="48" t="s">
        <v>105</v>
      </c>
      <c r="BF121" s="48" t="s">
        <v>105</v>
      </c>
      <c r="BG121" s="48" t="s">
        <v>105</v>
      </c>
      <c r="BH121" s="81" t="s">
        <v>105</v>
      </c>
      <c r="BI121" s="48" t="s">
        <v>105</v>
      </c>
      <c r="BJ121" s="19" t="s">
        <v>105</v>
      </c>
      <c r="BK121" s="48" t="s">
        <v>105</v>
      </c>
      <c r="BL121" s="48" t="s">
        <v>105</v>
      </c>
      <c r="BM121" s="48" t="s">
        <v>105</v>
      </c>
      <c r="BN121" s="48" t="s">
        <v>105</v>
      </c>
      <c r="BO121" s="81" t="s">
        <v>105</v>
      </c>
      <c r="BP121" s="104" t="s">
        <v>105</v>
      </c>
      <c r="BQ121" s="19" t="s">
        <v>105</v>
      </c>
      <c r="BR121" s="104" t="s">
        <v>105</v>
      </c>
      <c r="BS121" s="48" t="s">
        <v>105</v>
      </c>
      <c r="BT121" s="104" t="s">
        <v>105</v>
      </c>
      <c r="BU121" s="104" t="s">
        <v>105</v>
      </c>
      <c r="BV121" s="104" t="s">
        <v>105</v>
      </c>
      <c r="BW121" s="98" t="str">
        <f t="shared" si="277"/>
        <v>нд</v>
      </c>
      <c r="BX121" s="98" t="str">
        <f t="shared" si="360"/>
        <v>нд</v>
      </c>
      <c r="BY121" s="98" t="str">
        <f t="shared" si="361"/>
        <v>нд</v>
      </c>
      <c r="BZ121" s="98" t="str">
        <f t="shared" si="362"/>
        <v>нд</v>
      </c>
      <c r="CA121" s="98" t="str">
        <f t="shared" si="363"/>
        <v>нд</v>
      </c>
      <c r="CB121" s="98" t="str">
        <f t="shared" si="364"/>
        <v>нд</v>
      </c>
      <c r="CC121" s="98" t="str">
        <f t="shared" si="365"/>
        <v>нд</v>
      </c>
      <c r="CD121" s="55"/>
    </row>
    <row r="122" spans="1:82" ht="31.5">
      <c r="A122" s="73" t="s">
        <v>351</v>
      </c>
      <c r="B122" s="29" t="s">
        <v>518</v>
      </c>
      <c r="C122" s="80" t="s">
        <v>180</v>
      </c>
      <c r="D122" s="51" t="s">
        <v>105</v>
      </c>
      <c r="E122" s="48" t="s">
        <v>105</v>
      </c>
      <c r="F122" s="19" t="s">
        <v>105</v>
      </c>
      <c r="G122" s="48" t="s">
        <v>105</v>
      </c>
      <c r="H122" s="48" t="s">
        <v>105</v>
      </c>
      <c r="I122" s="48" t="s">
        <v>105</v>
      </c>
      <c r="J122" s="48" t="s">
        <v>105</v>
      </c>
      <c r="K122" s="81" t="s">
        <v>105</v>
      </c>
      <c r="L122" s="48" t="s">
        <v>105</v>
      </c>
      <c r="M122" s="19" t="s">
        <v>105</v>
      </c>
      <c r="N122" s="48" t="s">
        <v>105</v>
      </c>
      <c r="O122" s="48" t="s">
        <v>105</v>
      </c>
      <c r="P122" s="48" t="s">
        <v>105</v>
      </c>
      <c r="Q122" s="48" t="s">
        <v>105</v>
      </c>
      <c r="R122" s="81" t="s">
        <v>105</v>
      </c>
      <c r="S122" s="48" t="s">
        <v>105</v>
      </c>
      <c r="T122" s="19" t="s">
        <v>105</v>
      </c>
      <c r="U122" s="48" t="s">
        <v>105</v>
      </c>
      <c r="V122" s="48" t="s">
        <v>105</v>
      </c>
      <c r="W122" s="48" t="s">
        <v>105</v>
      </c>
      <c r="X122" s="48" t="s">
        <v>105</v>
      </c>
      <c r="Y122" s="81" t="s">
        <v>105</v>
      </c>
      <c r="Z122" s="48" t="s">
        <v>105</v>
      </c>
      <c r="AA122" s="19" t="s">
        <v>105</v>
      </c>
      <c r="AB122" s="48" t="s">
        <v>105</v>
      </c>
      <c r="AC122" s="48" t="s">
        <v>105</v>
      </c>
      <c r="AD122" s="48" t="s">
        <v>105</v>
      </c>
      <c r="AE122" s="48" t="s">
        <v>105</v>
      </c>
      <c r="AF122" s="81" t="s">
        <v>105</v>
      </c>
      <c r="AG122" s="48" t="s">
        <v>105</v>
      </c>
      <c r="AH122" s="19" t="s">
        <v>105</v>
      </c>
      <c r="AI122" s="48" t="s">
        <v>105</v>
      </c>
      <c r="AJ122" s="48" t="s">
        <v>105</v>
      </c>
      <c r="AK122" s="48" t="s">
        <v>105</v>
      </c>
      <c r="AL122" s="48" t="s">
        <v>105</v>
      </c>
      <c r="AM122" s="81" t="s">
        <v>105</v>
      </c>
      <c r="AN122" s="102" t="str">
        <f t="shared" ref="AN122" si="546">IF(NOT(SUM(AU122,BB122,BI122,BP122)=0),SUM(AU122,BB122,BI122,BP122),"нд")</f>
        <v>нд</v>
      </c>
      <c r="AO122" s="102" t="str">
        <f t="shared" ref="AO122" si="547">IF(NOT(SUM(AV122,BC122,BJ122,BQ122)=0),SUM(AV122,BC122,BJ122,BQ122),"нд")</f>
        <v>нд</v>
      </c>
      <c r="AP122" s="102" t="str">
        <f t="shared" ref="AP122" si="548">IF(NOT(SUM(AW122,BD122,BK122,BR122)=0),SUM(AW122,BD122,BK122,BR122),"нд")</f>
        <v>нд</v>
      </c>
      <c r="AQ122" s="102" t="str">
        <f t="shared" ref="AQ122" si="549">IF(NOT(SUM(AX122,BE122,BL122,BS122)=0),SUM(AX122,BE122,BL122,BS122),"нд")</f>
        <v>нд</v>
      </c>
      <c r="AR122" s="102" t="str">
        <f t="shared" ref="AR122" si="550">IF(NOT(SUM(AY122,BF122,BM122,BT122)=0),SUM(AY122,BF122,BM122,BT122),"нд")</f>
        <v>нд</v>
      </c>
      <c r="AS122" s="102" t="str">
        <f t="shared" ref="AS122" si="551">IF(NOT(SUM(AZ122,BG122,BN122,BU122)=0),SUM(AZ122,BG122,BN122,BU122),"нд")</f>
        <v>нд</v>
      </c>
      <c r="AT122" s="102" t="str">
        <f t="shared" si="347"/>
        <v>нд</v>
      </c>
      <c r="AU122" s="48" t="s">
        <v>105</v>
      </c>
      <c r="AV122" s="19" t="s">
        <v>105</v>
      </c>
      <c r="AW122" s="48" t="s">
        <v>105</v>
      </c>
      <c r="AX122" s="48" t="s">
        <v>105</v>
      </c>
      <c r="AY122" s="48" t="s">
        <v>105</v>
      </c>
      <c r="AZ122" s="48" t="s">
        <v>105</v>
      </c>
      <c r="BA122" s="81" t="s">
        <v>105</v>
      </c>
      <c r="BB122" s="48" t="s">
        <v>105</v>
      </c>
      <c r="BC122" s="19" t="s">
        <v>105</v>
      </c>
      <c r="BD122" s="48" t="s">
        <v>105</v>
      </c>
      <c r="BE122" s="48" t="s">
        <v>105</v>
      </c>
      <c r="BF122" s="48" t="s">
        <v>105</v>
      </c>
      <c r="BG122" s="48" t="s">
        <v>105</v>
      </c>
      <c r="BH122" s="81" t="s">
        <v>105</v>
      </c>
      <c r="BI122" s="48" t="s">
        <v>105</v>
      </c>
      <c r="BJ122" s="19" t="s">
        <v>105</v>
      </c>
      <c r="BK122" s="48" t="s">
        <v>105</v>
      </c>
      <c r="BL122" s="48" t="s">
        <v>105</v>
      </c>
      <c r="BM122" s="48" t="s">
        <v>105</v>
      </c>
      <c r="BN122" s="48" t="s">
        <v>105</v>
      </c>
      <c r="BO122" s="81" t="s">
        <v>105</v>
      </c>
      <c r="BP122" s="104" t="s">
        <v>105</v>
      </c>
      <c r="BQ122" s="19" t="s">
        <v>105</v>
      </c>
      <c r="BR122" s="104" t="s">
        <v>105</v>
      </c>
      <c r="BS122" s="48" t="s">
        <v>105</v>
      </c>
      <c r="BT122" s="104" t="s">
        <v>105</v>
      </c>
      <c r="BU122" s="104" t="s">
        <v>105</v>
      </c>
      <c r="BV122" s="104" t="s">
        <v>105</v>
      </c>
      <c r="BW122" s="98" t="str">
        <f t="shared" si="277"/>
        <v>нд</v>
      </c>
      <c r="BX122" s="98" t="str">
        <f t="shared" si="360"/>
        <v>нд</v>
      </c>
      <c r="BY122" s="98" t="str">
        <f t="shared" si="361"/>
        <v>нд</v>
      </c>
      <c r="BZ122" s="98" t="str">
        <f t="shared" si="362"/>
        <v>нд</v>
      </c>
      <c r="CA122" s="98" t="str">
        <f t="shared" si="363"/>
        <v>нд</v>
      </c>
      <c r="CB122" s="98" t="str">
        <f t="shared" si="364"/>
        <v>нд</v>
      </c>
      <c r="CC122" s="98" t="str">
        <f t="shared" si="365"/>
        <v>нд</v>
      </c>
      <c r="CD122" s="55"/>
    </row>
    <row r="123" spans="1:82" ht="31.5">
      <c r="A123" s="73" t="s">
        <v>352</v>
      </c>
      <c r="B123" s="29" t="s">
        <v>519</v>
      </c>
      <c r="C123" s="80" t="s">
        <v>181</v>
      </c>
      <c r="D123" s="51" t="s">
        <v>105</v>
      </c>
      <c r="E123" s="19" t="s">
        <v>105</v>
      </c>
      <c r="F123" s="19" t="s">
        <v>105</v>
      </c>
      <c r="G123" s="19" t="s">
        <v>105</v>
      </c>
      <c r="H123" s="19" t="s">
        <v>105</v>
      </c>
      <c r="I123" s="19" t="s">
        <v>105</v>
      </c>
      <c r="J123" s="19" t="s">
        <v>105</v>
      </c>
      <c r="K123" s="74" t="s">
        <v>105</v>
      </c>
      <c r="L123" s="19" t="s">
        <v>105</v>
      </c>
      <c r="M123" s="19" t="s">
        <v>105</v>
      </c>
      <c r="N123" s="19" t="s">
        <v>105</v>
      </c>
      <c r="O123" s="19" t="s">
        <v>105</v>
      </c>
      <c r="P123" s="19" t="s">
        <v>105</v>
      </c>
      <c r="Q123" s="19" t="s">
        <v>105</v>
      </c>
      <c r="R123" s="74" t="s">
        <v>105</v>
      </c>
      <c r="S123" s="19" t="s">
        <v>105</v>
      </c>
      <c r="T123" s="19" t="s">
        <v>105</v>
      </c>
      <c r="U123" s="19" t="s">
        <v>105</v>
      </c>
      <c r="V123" s="19" t="s">
        <v>105</v>
      </c>
      <c r="W123" s="19" t="s">
        <v>105</v>
      </c>
      <c r="X123" s="19" t="s">
        <v>105</v>
      </c>
      <c r="Y123" s="74" t="s">
        <v>105</v>
      </c>
      <c r="Z123" s="19" t="s">
        <v>105</v>
      </c>
      <c r="AA123" s="19" t="s">
        <v>105</v>
      </c>
      <c r="AB123" s="19" t="s">
        <v>105</v>
      </c>
      <c r="AC123" s="19" t="s">
        <v>105</v>
      </c>
      <c r="AD123" s="19" t="s">
        <v>105</v>
      </c>
      <c r="AE123" s="19" t="s">
        <v>105</v>
      </c>
      <c r="AF123" s="74" t="s">
        <v>105</v>
      </c>
      <c r="AG123" s="19" t="s">
        <v>105</v>
      </c>
      <c r="AH123" s="19" t="s">
        <v>105</v>
      </c>
      <c r="AI123" s="19" t="s">
        <v>105</v>
      </c>
      <c r="AJ123" s="19" t="s">
        <v>105</v>
      </c>
      <c r="AK123" s="19" t="s">
        <v>105</v>
      </c>
      <c r="AL123" s="19" t="s">
        <v>105</v>
      </c>
      <c r="AM123" s="74" t="s">
        <v>105</v>
      </c>
      <c r="AN123" s="102" t="str">
        <f t="shared" ref="AN123" si="552">IF(NOT(SUM(AU123,BB123,BI123,BP123)=0),SUM(AU123,BB123,BI123,BP123),"нд")</f>
        <v>нд</v>
      </c>
      <c r="AO123" s="102" t="str">
        <f t="shared" ref="AO123" si="553">IF(NOT(SUM(AV123,BC123,BJ123,BQ123)=0),SUM(AV123,BC123,BJ123,BQ123),"нд")</f>
        <v>нд</v>
      </c>
      <c r="AP123" s="102" t="str">
        <f t="shared" ref="AP123" si="554">IF(NOT(SUM(AW123,BD123,BK123,BR123)=0),SUM(AW123,BD123,BK123,BR123),"нд")</f>
        <v>нд</v>
      </c>
      <c r="AQ123" s="102" t="str">
        <f t="shared" ref="AQ123" si="555">IF(NOT(SUM(AX123,BE123,BL123,BS123)=0),SUM(AX123,BE123,BL123,BS123),"нд")</f>
        <v>нд</v>
      </c>
      <c r="AR123" s="102" t="str">
        <f t="shared" ref="AR123" si="556">IF(NOT(SUM(AY123,BF123,BM123,BT123)=0),SUM(AY123,BF123,BM123,BT123),"нд")</f>
        <v>нд</v>
      </c>
      <c r="AS123" s="102" t="str">
        <f t="shared" ref="AS123" si="557">IF(NOT(SUM(AZ123,BG123,BN123,BU123)=0),SUM(AZ123,BG123,BN123,BU123),"нд")</f>
        <v>нд</v>
      </c>
      <c r="AT123" s="102" t="str">
        <f t="shared" si="347"/>
        <v>нд</v>
      </c>
      <c r="AU123" s="19" t="s">
        <v>105</v>
      </c>
      <c r="AV123" s="19" t="s">
        <v>105</v>
      </c>
      <c r="AW123" s="19" t="s">
        <v>105</v>
      </c>
      <c r="AX123" s="19" t="s">
        <v>105</v>
      </c>
      <c r="AY123" s="19" t="s">
        <v>105</v>
      </c>
      <c r="AZ123" s="19" t="s">
        <v>105</v>
      </c>
      <c r="BA123" s="74" t="s">
        <v>105</v>
      </c>
      <c r="BB123" s="19" t="s">
        <v>105</v>
      </c>
      <c r="BC123" s="19" t="s">
        <v>105</v>
      </c>
      <c r="BD123" s="19" t="s">
        <v>105</v>
      </c>
      <c r="BE123" s="19" t="s">
        <v>105</v>
      </c>
      <c r="BF123" s="19" t="s">
        <v>105</v>
      </c>
      <c r="BG123" s="19" t="s">
        <v>105</v>
      </c>
      <c r="BH123" s="74" t="s">
        <v>105</v>
      </c>
      <c r="BI123" s="19" t="s">
        <v>105</v>
      </c>
      <c r="BJ123" s="19" t="s">
        <v>105</v>
      </c>
      <c r="BK123" s="19" t="s">
        <v>105</v>
      </c>
      <c r="BL123" s="19" t="s">
        <v>105</v>
      </c>
      <c r="BM123" s="19" t="s">
        <v>105</v>
      </c>
      <c r="BN123" s="19" t="s">
        <v>105</v>
      </c>
      <c r="BO123" s="74" t="s">
        <v>105</v>
      </c>
      <c r="BP123" s="104" t="s">
        <v>105</v>
      </c>
      <c r="BQ123" s="19" t="s">
        <v>105</v>
      </c>
      <c r="BR123" s="104" t="s">
        <v>105</v>
      </c>
      <c r="BS123" s="19" t="s">
        <v>105</v>
      </c>
      <c r="BT123" s="104" t="s">
        <v>105</v>
      </c>
      <c r="BU123" s="19" t="s">
        <v>105</v>
      </c>
      <c r="BV123" s="104" t="s">
        <v>105</v>
      </c>
      <c r="BW123" s="98" t="str">
        <f t="shared" si="277"/>
        <v>нд</v>
      </c>
      <c r="BX123" s="98" t="str">
        <f t="shared" si="360"/>
        <v>нд</v>
      </c>
      <c r="BY123" s="98" t="str">
        <f t="shared" si="361"/>
        <v>нд</v>
      </c>
      <c r="BZ123" s="98" t="str">
        <f t="shared" si="362"/>
        <v>нд</v>
      </c>
      <c r="CA123" s="98" t="str">
        <f t="shared" si="363"/>
        <v>нд</v>
      </c>
      <c r="CB123" s="98" t="str">
        <f t="shared" si="364"/>
        <v>нд</v>
      </c>
      <c r="CC123" s="98" t="str">
        <f t="shared" si="365"/>
        <v>нд</v>
      </c>
      <c r="CD123" s="55"/>
    </row>
    <row r="124" spans="1:82" ht="31.5">
      <c r="A124" s="73" t="s">
        <v>353</v>
      </c>
      <c r="B124" s="29" t="s">
        <v>520</v>
      </c>
      <c r="C124" s="80" t="s">
        <v>354</v>
      </c>
      <c r="D124" s="51" t="s">
        <v>105</v>
      </c>
      <c r="E124" s="19" t="s">
        <v>105</v>
      </c>
      <c r="F124" s="19" t="s">
        <v>105</v>
      </c>
      <c r="G124" s="19" t="s">
        <v>105</v>
      </c>
      <c r="H124" s="19" t="s">
        <v>105</v>
      </c>
      <c r="I124" s="19" t="s">
        <v>105</v>
      </c>
      <c r="J124" s="19" t="s">
        <v>105</v>
      </c>
      <c r="K124" s="74" t="s">
        <v>105</v>
      </c>
      <c r="L124" s="19" t="s">
        <v>105</v>
      </c>
      <c r="M124" s="19" t="s">
        <v>105</v>
      </c>
      <c r="N124" s="19" t="s">
        <v>105</v>
      </c>
      <c r="O124" s="19" t="s">
        <v>105</v>
      </c>
      <c r="P124" s="19" t="s">
        <v>105</v>
      </c>
      <c r="Q124" s="19" t="s">
        <v>105</v>
      </c>
      <c r="R124" s="74" t="s">
        <v>105</v>
      </c>
      <c r="S124" s="19" t="s">
        <v>105</v>
      </c>
      <c r="T124" s="19" t="s">
        <v>105</v>
      </c>
      <c r="U124" s="19" t="s">
        <v>105</v>
      </c>
      <c r="V124" s="19" t="s">
        <v>105</v>
      </c>
      <c r="W124" s="19" t="s">
        <v>105</v>
      </c>
      <c r="X124" s="19" t="s">
        <v>105</v>
      </c>
      <c r="Y124" s="74" t="s">
        <v>105</v>
      </c>
      <c r="Z124" s="19" t="s">
        <v>105</v>
      </c>
      <c r="AA124" s="19" t="s">
        <v>105</v>
      </c>
      <c r="AB124" s="19" t="s">
        <v>105</v>
      </c>
      <c r="AC124" s="19" t="s">
        <v>105</v>
      </c>
      <c r="AD124" s="19" t="s">
        <v>105</v>
      </c>
      <c r="AE124" s="19" t="s">
        <v>105</v>
      </c>
      <c r="AF124" s="74" t="s">
        <v>105</v>
      </c>
      <c r="AG124" s="19" t="s">
        <v>105</v>
      </c>
      <c r="AH124" s="19" t="s">
        <v>105</v>
      </c>
      <c r="AI124" s="19" t="s">
        <v>105</v>
      </c>
      <c r="AJ124" s="19" t="s">
        <v>105</v>
      </c>
      <c r="AK124" s="19" t="s">
        <v>105</v>
      </c>
      <c r="AL124" s="19" t="s">
        <v>105</v>
      </c>
      <c r="AM124" s="74" t="s">
        <v>105</v>
      </c>
      <c r="AN124" s="102" t="str">
        <f t="shared" ref="AN124" si="558">IF(NOT(SUM(AU124,BB124,BI124,BP124)=0),SUM(AU124,BB124,BI124,BP124),"нд")</f>
        <v>нд</v>
      </c>
      <c r="AO124" s="102" t="str">
        <f t="shared" ref="AO124" si="559">IF(NOT(SUM(AV124,BC124,BJ124,BQ124)=0),SUM(AV124,BC124,BJ124,BQ124),"нд")</f>
        <v>нд</v>
      </c>
      <c r="AP124" s="102" t="str">
        <f t="shared" ref="AP124" si="560">IF(NOT(SUM(AW124,BD124,BK124,BR124)=0),SUM(AW124,BD124,BK124,BR124),"нд")</f>
        <v>нд</v>
      </c>
      <c r="AQ124" s="102" t="str">
        <f t="shared" ref="AQ124" si="561">IF(NOT(SUM(AX124,BE124,BL124,BS124)=0),SUM(AX124,BE124,BL124,BS124),"нд")</f>
        <v>нд</v>
      </c>
      <c r="AR124" s="102" t="str">
        <f t="shared" ref="AR124" si="562">IF(NOT(SUM(AY124,BF124,BM124,BT124)=0),SUM(AY124,BF124,BM124,BT124),"нд")</f>
        <v>нд</v>
      </c>
      <c r="AS124" s="102" t="str">
        <f t="shared" ref="AS124" si="563">IF(NOT(SUM(AZ124,BG124,BN124,BU124)=0),SUM(AZ124,BG124,BN124,BU124),"нд")</f>
        <v>нд</v>
      </c>
      <c r="AT124" s="102" t="str">
        <f t="shared" si="347"/>
        <v>нд</v>
      </c>
      <c r="AU124" s="19" t="s">
        <v>105</v>
      </c>
      <c r="AV124" s="19" t="s">
        <v>105</v>
      </c>
      <c r="AW124" s="19" t="s">
        <v>105</v>
      </c>
      <c r="AX124" s="19" t="s">
        <v>105</v>
      </c>
      <c r="AY124" s="19" t="s">
        <v>105</v>
      </c>
      <c r="AZ124" s="19" t="s">
        <v>105</v>
      </c>
      <c r="BA124" s="74" t="s">
        <v>105</v>
      </c>
      <c r="BB124" s="19" t="s">
        <v>105</v>
      </c>
      <c r="BC124" s="19" t="s">
        <v>105</v>
      </c>
      <c r="BD124" s="19" t="s">
        <v>105</v>
      </c>
      <c r="BE124" s="19" t="s">
        <v>105</v>
      </c>
      <c r="BF124" s="19" t="s">
        <v>105</v>
      </c>
      <c r="BG124" s="19" t="s">
        <v>105</v>
      </c>
      <c r="BH124" s="74" t="s">
        <v>105</v>
      </c>
      <c r="BI124" s="19" t="s">
        <v>105</v>
      </c>
      <c r="BJ124" s="19" t="s">
        <v>105</v>
      </c>
      <c r="BK124" s="19" t="s">
        <v>105</v>
      </c>
      <c r="BL124" s="19" t="s">
        <v>105</v>
      </c>
      <c r="BM124" s="19" t="s">
        <v>105</v>
      </c>
      <c r="BN124" s="19" t="s">
        <v>105</v>
      </c>
      <c r="BO124" s="74" t="s">
        <v>105</v>
      </c>
      <c r="BP124" s="104" t="s">
        <v>105</v>
      </c>
      <c r="BQ124" s="19" t="s">
        <v>105</v>
      </c>
      <c r="BR124" s="104" t="s">
        <v>105</v>
      </c>
      <c r="BS124" s="19" t="s">
        <v>105</v>
      </c>
      <c r="BT124" s="104" t="s">
        <v>105</v>
      </c>
      <c r="BU124" s="19" t="s">
        <v>105</v>
      </c>
      <c r="BV124" s="104" t="s">
        <v>105</v>
      </c>
      <c r="BW124" s="98" t="str">
        <f t="shared" si="277"/>
        <v>нд</v>
      </c>
      <c r="BX124" s="98" t="str">
        <f t="shared" si="360"/>
        <v>нд</v>
      </c>
      <c r="BY124" s="98" t="str">
        <f t="shared" si="361"/>
        <v>нд</v>
      </c>
      <c r="BZ124" s="98" t="str">
        <f t="shared" si="362"/>
        <v>нд</v>
      </c>
      <c r="CA124" s="98" t="str">
        <f t="shared" si="363"/>
        <v>нд</v>
      </c>
      <c r="CB124" s="98" t="str">
        <f t="shared" si="364"/>
        <v>нд</v>
      </c>
      <c r="CC124" s="98" t="str">
        <f t="shared" si="365"/>
        <v>нд</v>
      </c>
      <c r="CD124" s="55"/>
    </row>
    <row r="125" spans="1:82" ht="47.25">
      <c r="A125" s="73" t="s">
        <v>355</v>
      </c>
      <c r="B125" s="33" t="s">
        <v>521</v>
      </c>
      <c r="C125" s="80" t="s">
        <v>356</v>
      </c>
      <c r="D125" s="51" t="s">
        <v>105</v>
      </c>
      <c r="E125" s="19" t="s">
        <v>105</v>
      </c>
      <c r="F125" s="19" t="s">
        <v>105</v>
      </c>
      <c r="G125" s="19" t="s">
        <v>105</v>
      </c>
      <c r="H125" s="19" t="s">
        <v>105</v>
      </c>
      <c r="I125" s="19" t="s">
        <v>105</v>
      </c>
      <c r="J125" s="19" t="s">
        <v>105</v>
      </c>
      <c r="K125" s="74" t="s">
        <v>105</v>
      </c>
      <c r="L125" s="19" t="s">
        <v>105</v>
      </c>
      <c r="M125" s="19" t="s">
        <v>105</v>
      </c>
      <c r="N125" s="19" t="s">
        <v>105</v>
      </c>
      <c r="O125" s="19" t="s">
        <v>105</v>
      </c>
      <c r="P125" s="19" t="s">
        <v>105</v>
      </c>
      <c r="Q125" s="19" t="s">
        <v>105</v>
      </c>
      <c r="R125" s="74" t="s">
        <v>105</v>
      </c>
      <c r="S125" s="19" t="s">
        <v>105</v>
      </c>
      <c r="T125" s="19" t="s">
        <v>105</v>
      </c>
      <c r="U125" s="19" t="s">
        <v>105</v>
      </c>
      <c r="V125" s="19" t="s">
        <v>105</v>
      </c>
      <c r="W125" s="19" t="s">
        <v>105</v>
      </c>
      <c r="X125" s="19" t="s">
        <v>105</v>
      </c>
      <c r="Y125" s="74" t="s">
        <v>105</v>
      </c>
      <c r="Z125" s="19" t="s">
        <v>105</v>
      </c>
      <c r="AA125" s="19" t="s">
        <v>105</v>
      </c>
      <c r="AB125" s="19" t="s">
        <v>105</v>
      </c>
      <c r="AC125" s="19" t="s">
        <v>105</v>
      </c>
      <c r="AD125" s="19" t="s">
        <v>105</v>
      </c>
      <c r="AE125" s="19" t="s">
        <v>105</v>
      </c>
      <c r="AF125" s="74" t="s">
        <v>105</v>
      </c>
      <c r="AG125" s="19" t="s">
        <v>105</v>
      </c>
      <c r="AH125" s="19" t="s">
        <v>105</v>
      </c>
      <c r="AI125" s="19" t="s">
        <v>105</v>
      </c>
      <c r="AJ125" s="19" t="s">
        <v>105</v>
      </c>
      <c r="AK125" s="19" t="s">
        <v>105</v>
      </c>
      <c r="AL125" s="19" t="s">
        <v>105</v>
      </c>
      <c r="AM125" s="74" t="s">
        <v>105</v>
      </c>
      <c r="AN125" s="102" t="str">
        <f t="shared" ref="AN125:AN128" si="564">IF(NOT(SUM(AU125,BB125,BI125,BP125)=0),SUM(AU125,BB125,BI125,BP125),"нд")</f>
        <v>нд</v>
      </c>
      <c r="AO125" s="102" t="str">
        <f t="shared" ref="AO125:AO128" si="565">IF(NOT(SUM(AV125,BC125,BJ125,BQ125)=0),SUM(AV125,BC125,BJ125,BQ125),"нд")</f>
        <v>нд</v>
      </c>
      <c r="AP125" s="102" t="str">
        <f t="shared" ref="AP125:AP128" si="566">IF(NOT(SUM(AW125,BD125,BK125,BR125)=0),SUM(AW125,BD125,BK125,BR125),"нд")</f>
        <v>нд</v>
      </c>
      <c r="AQ125" s="102" t="str">
        <f t="shared" ref="AQ125:AQ128" si="567">IF(NOT(SUM(AX125,BE125,BL125,BS125)=0),SUM(AX125,BE125,BL125,BS125),"нд")</f>
        <v>нд</v>
      </c>
      <c r="AR125" s="102" t="str">
        <f t="shared" ref="AR125:AR128" si="568">IF(NOT(SUM(AY125,BF125,BM125,BT125)=0),SUM(AY125,BF125,BM125,BT125),"нд")</f>
        <v>нд</v>
      </c>
      <c r="AS125" s="102" t="str">
        <f t="shared" ref="AS125:AS128" si="569">IF(NOT(SUM(AZ125,BG125,BN125,BU125)=0),SUM(AZ125,BG125,BN125,BU125),"нд")</f>
        <v>нд</v>
      </c>
      <c r="AT125" s="102" t="str">
        <f t="shared" si="347"/>
        <v>нд</v>
      </c>
      <c r="AU125" s="19" t="s">
        <v>105</v>
      </c>
      <c r="AV125" s="19" t="s">
        <v>105</v>
      </c>
      <c r="AW125" s="19" t="s">
        <v>105</v>
      </c>
      <c r="AX125" s="19" t="s">
        <v>105</v>
      </c>
      <c r="AY125" s="19" t="s">
        <v>105</v>
      </c>
      <c r="AZ125" s="19" t="s">
        <v>105</v>
      </c>
      <c r="BA125" s="74" t="s">
        <v>105</v>
      </c>
      <c r="BB125" s="19" t="s">
        <v>105</v>
      </c>
      <c r="BC125" s="19" t="s">
        <v>105</v>
      </c>
      <c r="BD125" s="19" t="s">
        <v>105</v>
      </c>
      <c r="BE125" s="19" t="s">
        <v>105</v>
      </c>
      <c r="BF125" s="19" t="s">
        <v>105</v>
      </c>
      <c r="BG125" s="19" t="s">
        <v>105</v>
      </c>
      <c r="BH125" s="74" t="s">
        <v>105</v>
      </c>
      <c r="BI125" s="19" t="s">
        <v>105</v>
      </c>
      <c r="BJ125" s="19" t="s">
        <v>105</v>
      </c>
      <c r="BK125" s="19" t="s">
        <v>105</v>
      </c>
      <c r="BL125" s="19" t="s">
        <v>105</v>
      </c>
      <c r="BM125" s="19" t="s">
        <v>105</v>
      </c>
      <c r="BN125" s="19" t="s">
        <v>105</v>
      </c>
      <c r="BO125" s="74" t="s">
        <v>105</v>
      </c>
      <c r="BP125" s="104" t="s">
        <v>105</v>
      </c>
      <c r="BQ125" s="19" t="s">
        <v>105</v>
      </c>
      <c r="BR125" s="104" t="s">
        <v>105</v>
      </c>
      <c r="BS125" s="19" t="s">
        <v>105</v>
      </c>
      <c r="BT125" s="104" t="s">
        <v>105</v>
      </c>
      <c r="BU125" s="19" t="s">
        <v>105</v>
      </c>
      <c r="BV125" s="104" t="s">
        <v>105</v>
      </c>
      <c r="BW125" s="98" t="str">
        <f t="shared" si="277"/>
        <v>нд</v>
      </c>
      <c r="BX125" s="98" t="str">
        <f t="shared" si="360"/>
        <v>нд</v>
      </c>
      <c r="BY125" s="98" t="str">
        <f t="shared" si="361"/>
        <v>нд</v>
      </c>
      <c r="BZ125" s="98" t="str">
        <f t="shared" si="362"/>
        <v>нд</v>
      </c>
      <c r="CA125" s="98" t="str">
        <f t="shared" si="363"/>
        <v>нд</v>
      </c>
      <c r="CB125" s="98" t="str">
        <f t="shared" si="364"/>
        <v>нд</v>
      </c>
      <c r="CC125" s="98" t="str">
        <f t="shared" si="365"/>
        <v>нд</v>
      </c>
      <c r="CD125" s="55"/>
    </row>
    <row r="126" spans="1:82" ht="31.5">
      <c r="A126" s="73" t="s">
        <v>357</v>
      </c>
      <c r="B126" s="32" t="s">
        <v>504</v>
      </c>
      <c r="C126" s="80" t="s">
        <v>358</v>
      </c>
      <c r="D126" s="51" t="s">
        <v>105</v>
      </c>
      <c r="E126" s="19" t="s">
        <v>105</v>
      </c>
      <c r="F126" s="19" t="s">
        <v>105</v>
      </c>
      <c r="G126" s="19" t="s">
        <v>105</v>
      </c>
      <c r="H126" s="19" t="s">
        <v>105</v>
      </c>
      <c r="I126" s="19" t="s">
        <v>105</v>
      </c>
      <c r="J126" s="19" t="s">
        <v>105</v>
      </c>
      <c r="K126" s="74" t="s">
        <v>105</v>
      </c>
      <c r="L126" s="19" t="s">
        <v>105</v>
      </c>
      <c r="M126" s="19" t="s">
        <v>105</v>
      </c>
      <c r="N126" s="19" t="s">
        <v>105</v>
      </c>
      <c r="O126" s="19" t="s">
        <v>105</v>
      </c>
      <c r="P126" s="19" t="s">
        <v>105</v>
      </c>
      <c r="Q126" s="19" t="s">
        <v>105</v>
      </c>
      <c r="R126" s="74" t="s">
        <v>105</v>
      </c>
      <c r="S126" s="19" t="s">
        <v>105</v>
      </c>
      <c r="T126" s="19" t="s">
        <v>105</v>
      </c>
      <c r="U126" s="19" t="s">
        <v>105</v>
      </c>
      <c r="V126" s="19" t="s">
        <v>105</v>
      </c>
      <c r="W126" s="19" t="s">
        <v>105</v>
      </c>
      <c r="X126" s="19" t="s">
        <v>105</v>
      </c>
      <c r="Y126" s="74" t="s">
        <v>105</v>
      </c>
      <c r="Z126" s="19" t="s">
        <v>105</v>
      </c>
      <c r="AA126" s="19" t="s">
        <v>105</v>
      </c>
      <c r="AB126" s="19" t="s">
        <v>105</v>
      </c>
      <c r="AC126" s="19" t="s">
        <v>105</v>
      </c>
      <c r="AD126" s="19" t="s">
        <v>105</v>
      </c>
      <c r="AE126" s="19" t="s">
        <v>105</v>
      </c>
      <c r="AF126" s="74" t="s">
        <v>105</v>
      </c>
      <c r="AG126" s="19" t="s">
        <v>105</v>
      </c>
      <c r="AH126" s="19" t="s">
        <v>105</v>
      </c>
      <c r="AI126" s="19" t="s">
        <v>105</v>
      </c>
      <c r="AJ126" s="19" t="s">
        <v>105</v>
      </c>
      <c r="AK126" s="19" t="s">
        <v>105</v>
      </c>
      <c r="AL126" s="19" t="s">
        <v>105</v>
      </c>
      <c r="AM126" s="74" t="s">
        <v>105</v>
      </c>
      <c r="AN126" s="102" t="str">
        <f t="shared" si="564"/>
        <v>нд</v>
      </c>
      <c r="AO126" s="102" t="str">
        <f t="shared" si="565"/>
        <v>нд</v>
      </c>
      <c r="AP126" s="102" t="str">
        <f t="shared" si="566"/>
        <v>нд</v>
      </c>
      <c r="AQ126" s="102" t="str">
        <f t="shared" si="567"/>
        <v>нд</v>
      </c>
      <c r="AR126" s="102" t="str">
        <f t="shared" si="568"/>
        <v>нд</v>
      </c>
      <c r="AS126" s="102" t="str">
        <f t="shared" si="569"/>
        <v>нд</v>
      </c>
      <c r="AT126" s="102" t="str">
        <f t="shared" si="347"/>
        <v>нд</v>
      </c>
      <c r="AU126" s="19" t="s">
        <v>105</v>
      </c>
      <c r="AV126" s="19" t="s">
        <v>105</v>
      </c>
      <c r="AW126" s="19" t="s">
        <v>105</v>
      </c>
      <c r="AX126" s="19" t="s">
        <v>105</v>
      </c>
      <c r="AY126" s="19" t="s">
        <v>105</v>
      </c>
      <c r="AZ126" s="19" t="s">
        <v>105</v>
      </c>
      <c r="BA126" s="74" t="s">
        <v>105</v>
      </c>
      <c r="BB126" s="19" t="s">
        <v>105</v>
      </c>
      <c r="BC126" s="19" t="s">
        <v>105</v>
      </c>
      <c r="BD126" s="19" t="s">
        <v>105</v>
      </c>
      <c r="BE126" s="19" t="s">
        <v>105</v>
      </c>
      <c r="BF126" s="19" t="s">
        <v>105</v>
      </c>
      <c r="BG126" s="19" t="s">
        <v>105</v>
      </c>
      <c r="BH126" s="74" t="s">
        <v>105</v>
      </c>
      <c r="BI126" s="19" t="s">
        <v>105</v>
      </c>
      <c r="BJ126" s="19" t="s">
        <v>105</v>
      </c>
      <c r="BK126" s="19" t="s">
        <v>105</v>
      </c>
      <c r="BL126" s="19" t="s">
        <v>105</v>
      </c>
      <c r="BM126" s="19" t="s">
        <v>105</v>
      </c>
      <c r="BN126" s="19" t="s">
        <v>105</v>
      </c>
      <c r="BO126" s="74" t="s">
        <v>105</v>
      </c>
      <c r="BP126" s="104" t="s">
        <v>105</v>
      </c>
      <c r="BQ126" s="19" t="s">
        <v>105</v>
      </c>
      <c r="BR126" s="104" t="s">
        <v>105</v>
      </c>
      <c r="BS126" s="19" t="s">
        <v>105</v>
      </c>
      <c r="BT126" s="104" t="s">
        <v>105</v>
      </c>
      <c r="BU126" s="19" t="s">
        <v>105</v>
      </c>
      <c r="BV126" s="104" t="s">
        <v>105</v>
      </c>
      <c r="BW126" s="98" t="str">
        <f t="shared" si="277"/>
        <v>нд</v>
      </c>
      <c r="BX126" s="98" t="str">
        <f t="shared" si="360"/>
        <v>нд</v>
      </c>
      <c r="BY126" s="98" t="str">
        <f t="shared" si="361"/>
        <v>нд</v>
      </c>
      <c r="BZ126" s="98" t="str">
        <f t="shared" si="362"/>
        <v>нд</v>
      </c>
      <c r="CA126" s="98" t="str">
        <f t="shared" si="363"/>
        <v>нд</v>
      </c>
      <c r="CB126" s="98" t="str">
        <f t="shared" si="364"/>
        <v>нд</v>
      </c>
      <c r="CC126" s="98" t="str">
        <f t="shared" si="365"/>
        <v>нд</v>
      </c>
      <c r="CD126" s="55"/>
    </row>
    <row r="127" spans="1:82" ht="31.5">
      <c r="A127" s="73" t="s">
        <v>359</v>
      </c>
      <c r="B127" s="29" t="s">
        <v>522</v>
      </c>
      <c r="C127" s="80" t="s">
        <v>360</v>
      </c>
      <c r="D127" s="51" t="s">
        <v>105</v>
      </c>
      <c r="E127" s="19" t="s">
        <v>105</v>
      </c>
      <c r="F127" s="19" t="s">
        <v>105</v>
      </c>
      <c r="G127" s="19" t="s">
        <v>105</v>
      </c>
      <c r="H127" s="19" t="s">
        <v>105</v>
      </c>
      <c r="I127" s="19" t="s">
        <v>105</v>
      </c>
      <c r="J127" s="19" t="s">
        <v>105</v>
      </c>
      <c r="K127" s="74" t="s">
        <v>105</v>
      </c>
      <c r="L127" s="19" t="s">
        <v>105</v>
      </c>
      <c r="M127" s="19" t="s">
        <v>105</v>
      </c>
      <c r="N127" s="19" t="s">
        <v>105</v>
      </c>
      <c r="O127" s="19" t="s">
        <v>105</v>
      </c>
      <c r="P127" s="19" t="s">
        <v>105</v>
      </c>
      <c r="Q127" s="19" t="s">
        <v>105</v>
      </c>
      <c r="R127" s="74" t="s">
        <v>105</v>
      </c>
      <c r="S127" s="19" t="s">
        <v>105</v>
      </c>
      <c r="T127" s="19" t="s">
        <v>105</v>
      </c>
      <c r="U127" s="19" t="s">
        <v>105</v>
      </c>
      <c r="V127" s="19" t="s">
        <v>105</v>
      </c>
      <c r="W127" s="19" t="s">
        <v>105</v>
      </c>
      <c r="X127" s="19" t="s">
        <v>105</v>
      </c>
      <c r="Y127" s="74" t="s">
        <v>105</v>
      </c>
      <c r="Z127" s="19" t="s">
        <v>105</v>
      </c>
      <c r="AA127" s="19" t="s">
        <v>105</v>
      </c>
      <c r="AB127" s="19" t="s">
        <v>105</v>
      </c>
      <c r="AC127" s="19" t="s">
        <v>105</v>
      </c>
      <c r="AD127" s="19" t="s">
        <v>105</v>
      </c>
      <c r="AE127" s="19" t="s">
        <v>105</v>
      </c>
      <c r="AF127" s="74" t="s">
        <v>105</v>
      </c>
      <c r="AG127" s="19" t="s">
        <v>105</v>
      </c>
      <c r="AH127" s="19" t="s">
        <v>105</v>
      </c>
      <c r="AI127" s="19" t="s">
        <v>105</v>
      </c>
      <c r="AJ127" s="19" t="s">
        <v>105</v>
      </c>
      <c r="AK127" s="19" t="s">
        <v>105</v>
      </c>
      <c r="AL127" s="19" t="s">
        <v>105</v>
      </c>
      <c r="AM127" s="74" t="s">
        <v>105</v>
      </c>
      <c r="AN127" s="102" t="str">
        <f t="shared" si="564"/>
        <v>нд</v>
      </c>
      <c r="AO127" s="102" t="str">
        <f t="shared" si="565"/>
        <v>нд</v>
      </c>
      <c r="AP127" s="102" t="str">
        <f t="shared" si="566"/>
        <v>нд</v>
      </c>
      <c r="AQ127" s="102" t="str">
        <f t="shared" si="567"/>
        <v>нд</v>
      </c>
      <c r="AR127" s="102" t="str">
        <f t="shared" si="568"/>
        <v>нд</v>
      </c>
      <c r="AS127" s="102" t="str">
        <f t="shared" si="569"/>
        <v>нд</v>
      </c>
      <c r="AT127" s="102" t="str">
        <f t="shared" si="347"/>
        <v>нд</v>
      </c>
      <c r="AU127" s="19" t="s">
        <v>105</v>
      </c>
      <c r="AV127" s="19" t="s">
        <v>105</v>
      </c>
      <c r="AW127" s="19" t="s">
        <v>105</v>
      </c>
      <c r="AX127" s="19" t="s">
        <v>105</v>
      </c>
      <c r="AY127" s="19" t="s">
        <v>105</v>
      </c>
      <c r="AZ127" s="19" t="s">
        <v>105</v>
      </c>
      <c r="BA127" s="74" t="s">
        <v>105</v>
      </c>
      <c r="BB127" s="19" t="s">
        <v>105</v>
      </c>
      <c r="BC127" s="19" t="s">
        <v>105</v>
      </c>
      <c r="BD127" s="19" t="s">
        <v>105</v>
      </c>
      <c r="BE127" s="19" t="s">
        <v>105</v>
      </c>
      <c r="BF127" s="19" t="s">
        <v>105</v>
      </c>
      <c r="BG127" s="19" t="s">
        <v>105</v>
      </c>
      <c r="BH127" s="74" t="s">
        <v>105</v>
      </c>
      <c r="BI127" s="19" t="s">
        <v>105</v>
      </c>
      <c r="BJ127" s="19" t="s">
        <v>105</v>
      </c>
      <c r="BK127" s="19" t="s">
        <v>105</v>
      </c>
      <c r="BL127" s="19" t="s">
        <v>105</v>
      </c>
      <c r="BM127" s="19" t="s">
        <v>105</v>
      </c>
      <c r="BN127" s="19" t="s">
        <v>105</v>
      </c>
      <c r="BO127" s="74" t="s">
        <v>105</v>
      </c>
      <c r="BP127" s="104" t="s">
        <v>105</v>
      </c>
      <c r="BQ127" s="19" t="s">
        <v>105</v>
      </c>
      <c r="BR127" s="104" t="s">
        <v>105</v>
      </c>
      <c r="BS127" s="19" t="s">
        <v>105</v>
      </c>
      <c r="BT127" s="104" t="s">
        <v>105</v>
      </c>
      <c r="BU127" s="19" t="s">
        <v>105</v>
      </c>
      <c r="BV127" s="104" t="s">
        <v>105</v>
      </c>
      <c r="BW127" s="98" t="str">
        <f t="shared" si="277"/>
        <v>нд</v>
      </c>
      <c r="BX127" s="98" t="str">
        <f t="shared" si="360"/>
        <v>нд</v>
      </c>
      <c r="BY127" s="98" t="str">
        <f t="shared" si="361"/>
        <v>нд</v>
      </c>
      <c r="BZ127" s="98" t="str">
        <f t="shared" si="362"/>
        <v>нд</v>
      </c>
      <c r="CA127" s="98" t="str">
        <f t="shared" si="363"/>
        <v>нд</v>
      </c>
      <c r="CB127" s="98" t="str">
        <f t="shared" si="364"/>
        <v>нд</v>
      </c>
      <c r="CC127" s="98" t="str">
        <f t="shared" si="365"/>
        <v>нд</v>
      </c>
      <c r="CD127" s="55"/>
    </row>
    <row r="128" spans="1:82" ht="47.25">
      <c r="A128" s="85" t="s">
        <v>523</v>
      </c>
      <c r="B128" s="33" t="s">
        <v>524</v>
      </c>
      <c r="C128" s="86" t="s">
        <v>525</v>
      </c>
      <c r="D128" s="51" t="s">
        <v>105</v>
      </c>
      <c r="E128" s="49" t="s">
        <v>105</v>
      </c>
      <c r="F128" s="49" t="s">
        <v>105</v>
      </c>
      <c r="G128" s="49" t="s">
        <v>105</v>
      </c>
      <c r="H128" s="49" t="s">
        <v>105</v>
      </c>
      <c r="I128" s="49" t="s">
        <v>105</v>
      </c>
      <c r="J128" s="49" t="s">
        <v>105</v>
      </c>
      <c r="K128" s="84">
        <v>5</v>
      </c>
      <c r="L128" s="49" t="s">
        <v>105</v>
      </c>
      <c r="M128" s="49" t="s">
        <v>105</v>
      </c>
      <c r="N128" s="49" t="s">
        <v>105</v>
      </c>
      <c r="O128" s="49" t="s">
        <v>105</v>
      </c>
      <c r="P128" s="49" t="s">
        <v>105</v>
      </c>
      <c r="Q128" s="49" t="s">
        <v>105</v>
      </c>
      <c r="R128" s="84" t="s">
        <v>105</v>
      </c>
      <c r="S128" s="49" t="s">
        <v>105</v>
      </c>
      <c r="T128" s="49" t="s">
        <v>105</v>
      </c>
      <c r="U128" s="49" t="s">
        <v>105</v>
      </c>
      <c r="V128" s="49" t="s">
        <v>105</v>
      </c>
      <c r="W128" s="49" t="s">
        <v>105</v>
      </c>
      <c r="X128" s="49" t="s">
        <v>105</v>
      </c>
      <c r="Y128" s="84" t="s">
        <v>105</v>
      </c>
      <c r="Z128" s="49" t="s">
        <v>105</v>
      </c>
      <c r="AA128" s="49" t="s">
        <v>105</v>
      </c>
      <c r="AB128" s="49" t="s">
        <v>105</v>
      </c>
      <c r="AC128" s="49" t="s">
        <v>105</v>
      </c>
      <c r="AD128" s="49" t="s">
        <v>105</v>
      </c>
      <c r="AE128" s="49" t="s">
        <v>105</v>
      </c>
      <c r="AF128" s="84">
        <v>5</v>
      </c>
      <c r="AG128" s="49" t="s">
        <v>105</v>
      </c>
      <c r="AH128" s="49" t="s">
        <v>105</v>
      </c>
      <c r="AI128" s="49" t="s">
        <v>105</v>
      </c>
      <c r="AJ128" s="49" t="s">
        <v>105</v>
      </c>
      <c r="AK128" s="49" t="s">
        <v>105</v>
      </c>
      <c r="AL128" s="49" t="s">
        <v>105</v>
      </c>
      <c r="AM128" s="84" t="s">
        <v>105</v>
      </c>
      <c r="AN128" s="102" t="str">
        <f t="shared" si="564"/>
        <v>нд</v>
      </c>
      <c r="AO128" s="102" t="str">
        <f t="shared" si="565"/>
        <v>нд</v>
      </c>
      <c r="AP128" s="102" t="str">
        <f t="shared" si="566"/>
        <v>нд</v>
      </c>
      <c r="AQ128" s="102" t="str">
        <f t="shared" si="567"/>
        <v>нд</v>
      </c>
      <c r="AR128" s="102" t="str">
        <f t="shared" si="568"/>
        <v>нд</v>
      </c>
      <c r="AS128" s="102" t="str">
        <f t="shared" si="569"/>
        <v>нд</v>
      </c>
      <c r="AT128" s="102">
        <f t="shared" si="347"/>
        <v>5</v>
      </c>
      <c r="AU128" s="49" t="s">
        <v>105</v>
      </c>
      <c r="AV128" s="49" t="s">
        <v>105</v>
      </c>
      <c r="AW128" s="49" t="s">
        <v>105</v>
      </c>
      <c r="AX128" s="49" t="s">
        <v>105</v>
      </c>
      <c r="AY128" s="49" t="s">
        <v>105</v>
      </c>
      <c r="AZ128" s="49" t="s">
        <v>105</v>
      </c>
      <c r="BA128" s="84" t="s">
        <v>105</v>
      </c>
      <c r="BB128" s="49" t="s">
        <v>105</v>
      </c>
      <c r="BC128" s="49" t="s">
        <v>105</v>
      </c>
      <c r="BD128" s="49" t="s">
        <v>105</v>
      </c>
      <c r="BE128" s="49" t="s">
        <v>105</v>
      </c>
      <c r="BF128" s="49" t="s">
        <v>105</v>
      </c>
      <c r="BG128" s="49" t="s">
        <v>105</v>
      </c>
      <c r="BH128" s="84" t="s">
        <v>105</v>
      </c>
      <c r="BI128" s="49" t="s">
        <v>105</v>
      </c>
      <c r="BJ128" s="49" t="s">
        <v>105</v>
      </c>
      <c r="BK128" s="49" t="s">
        <v>105</v>
      </c>
      <c r="BL128" s="49" t="s">
        <v>105</v>
      </c>
      <c r="BM128" s="49" t="s">
        <v>105</v>
      </c>
      <c r="BN128" s="49" t="s">
        <v>105</v>
      </c>
      <c r="BO128" s="84" t="s">
        <v>105</v>
      </c>
      <c r="BP128" s="90" t="s">
        <v>105</v>
      </c>
      <c r="BQ128" s="49" t="s">
        <v>105</v>
      </c>
      <c r="BR128" s="90" t="s">
        <v>105</v>
      </c>
      <c r="BS128" s="49" t="s">
        <v>105</v>
      </c>
      <c r="BT128" s="90" t="s">
        <v>105</v>
      </c>
      <c r="BU128" s="49" t="s">
        <v>105</v>
      </c>
      <c r="BV128" s="84">
        <v>5</v>
      </c>
      <c r="BW128" s="98" t="str">
        <f t="shared" si="277"/>
        <v>нд</v>
      </c>
      <c r="BX128" s="98" t="str">
        <f t="shared" si="360"/>
        <v>нд</v>
      </c>
      <c r="BY128" s="98" t="str">
        <f t="shared" si="361"/>
        <v>нд</v>
      </c>
      <c r="BZ128" s="98" t="str">
        <f t="shared" si="362"/>
        <v>нд</v>
      </c>
      <c r="CA128" s="98" t="str">
        <f t="shared" si="363"/>
        <v>нд</v>
      </c>
      <c r="CB128" s="98" t="str">
        <f t="shared" si="364"/>
        <v>нд</v>
      </c>
      <c r="CC128" s="98" t="str">
        <f t="shared" si="365"/>
        <v>нд</v>
      </c>
      <c r="CD128" s="118"/>
    </row>
    <row r="129" spans="1:82" ht="47.25">
      <c r="A129" s="67" t="s">
        <v>361</v>
      </c>
      <c r="B129" s="25" t="s">
        <v>362</v>
      </c>
      <c r="C129" s="68" t="s">
        <v>104</v>
      </c>
      <c r="D129" s="51" t="s">
        <v>105</v>
      </c>
      <c r="E129" s="43" t="str">
        <f t="shared" ref="E129:K129" si="570">IF(NOT(SUM(E130,E149)=0),SUM(E130,E149),"нд")</f>
        <v>нд</v>
      </c>
      <c r="F129" s="43" t="str">
        <f t="shared" si="570"/>
        <v>нд</v>
      </c>
      <c r="G129" s="43">
        <f t="shared" si="570"/>
        <v>0.998</v>
      </c>
      <c r="H129" s="43" t="str">
        <f t="shared" si="570"/>
        <v>нд</v>
      </c>
      <c r="I129" s="43">
        <f t="shared" si="570"/>
        <v>0.35</v>
      </c>
      <c r="J129" s="43" t="str">
        <f t="shared" si="570"/>
        <v>нд</v>
      </c>
      <c r="K129" s="69">
        <f t="shared" si="570"/>
        <v>63</v>
      </c>
      <c r="L129" s="43" t="str">
        <f t="shared" ref="L129:AT129" si="571">IF(NOT(SUM(L130,L149)=0),SUM(L130,L149),"нд")</f>
        <v>нд</v>
      </c>
      <c r="M129" s="43" t="str">
        <f t="shared" si="571"/>
        <v>нд</v>
      </c>
      <c r="N129" s="43" t="str">
        <f t="shared" si="571"/>
        <v>нд</v>
      </c>
      <c r="O129" s="43" t="str">
        <f t="shared" si="571"/>
        <v>нд</v>
      </c>
      <c r="P129" s="43" t="str">
        <f t="shared" si="571"/>
        <v>нд</v>
      </c>
      <c r="Q129" s="43" t="str">
        <f t="shared" si="571"/>
        <v>нд</v>
      </c>
      <c r="R129" s="69" t="str">
        <f t="shared" si="571"/>
        <v>нд</v>
      </c>
      <c r="S129" s="43" t="str">
        <f t="shared" si="571"/>
        <v>нд</v>
      </c>
      <c r="T129" s="43" t="str">
        <f t="shared" si="571"/>
        <v>нд</v>
      </c>
      <c r="U129" s="43" t="str">
        <f t="shared" si="571"/>
        <v>нд</v>
      </c>
      <c r="V129" s="43" t="str">
        <f t="shared" si="571"/>
        <v>нд</v>
      </c>
      <c r="W129" s="43" t="str">
        <f t="shared" si="571"/>
        <v>нд</v>
      </c>
      <c r="X129" s="43" t="str">
        <f t="shared" si="571"/>
        <v>нд</v>
      </c>
      <c r="Y129" s="69" t="str">
        <f t="shared" si="571"/>
        <v>нд</v>
      </c>
      <c r="Z129" s="43" t="str">
        <f t="shared" si="571"/>
        <v>нд</v>
      </c>
      <c r="AA129" s="43" t="str">
        <f t="shared" si="571"/>
        <v>нд</v>
      </c>
      <c r="AB129" s="43">
        <f t="shared" si="571"/>
        <v>0.998</v>
      </c>
      <c r="AC129" s="43" t="str">
        <f t="shared" si="571"/>
        <v>нд</v>
      </c>
      <c r="AD129" s="43">
        <f t="shared" si="571"/>
        <v>0.35</v>
      </c>
      <c r="AE129" s="43" t="str">
        <f t="shared" si="571"/>
        <v>нд</v>
      </c>
      <c r="AF129" s="69">
        <f t="shared" si="571"/>
        <v>63</v>
      </c>
      <c r="AG129" s="43" t="str">
        <f t="shared" si="571"/>
        <v>нд</v>
      </c>
      <c r="AH129" s="43" t="str">
        <f t="shared" si="571"/>
        <v>нд</v>
      </c>
      <c r="AI129" s="43" t="str">
        <f t="shared" si="571"/>
        <v>нд</v>
      </c>
      <c r="AJ129" s="43" t="str">
        <f t="shared" si="571"/>
        <v>нд</v>
      </c>
      <c r="AK129" s="43" t="str">
        <f t="shared" si="571"/>
        <v>нд</v>
      </c>
      <c r="AL129" s="43" t="str">
        <f t="shared" si="571"/>
        <v>нд</v>
      </c>
      <c r="AM129" s="69" t="str">
        <f t="shared" si="571"/>
        <v>нд</v>
      </c>
      <c r="AN129" s="43" t="str">
        <f t="shared" si="571"/>
        <v>нд</v>
      </c>
      <c r="AO129" s="43" t="str">
        <f t="shared" si="571"/>
        <v>нд</v>
      </c>
      <c r="AP129" s="43">
        <f t="shared" si="571"/>
        <v>0.85499999999999998</v>
      </c>
      <c r="AQ129" s="43" t="str">
        <f t="shared" si="571"/>
        <v>нд</v>
      </c>
      <c r="AR129" s="43">
        <f t="shared" si="571"/>
        <v>0.16</v>
      </c>
      <c r="AS129" s="43" t="str">
        <f t="shared" si="571"/>
        <v>нд</v>
      </c>
      <c r="AT129" s="43">
        <f t="shared" si="571"/>
        <v>89</v>
      </c>
      <c r="AU129" s="43" t="str">
        <f t="shared" ref="AU129:BW129" si="572">IF(NOT(SUM(AU130,AU149)=0),SUM(AU130,AU149),"нд")</f>
        <v>нд</v>
      </c>
      <c r="AV129" s="43" t="str">
        <f t="shared" si="572"/>
        <v>нд</v>
      </c>
      <c r="AW129" s="43" t="str">
        <f t="shared" si="572"/>
        <v>нд</v>
      </c>
      <c r="AX129" s="43" t="str">
        <f t="shared" si="572"/>
        <v>нд</v>
      </c>
      <c r="AY129" s="43" t="str">
        <f t="shared" si="572"/>
        <v>нд</v>
      </c>
      <c r="AZ129" s="43" t="str">
        <f t="shared" si="572"/>
        <v>нд</v>
      </c>
      <c r="BA129" s="69" t="str">
        <f t="shared" si="572"/>
        <v>нд</v>
      </c>
      <c r="BB129" s="43" t="str">
        <f t="shared" si="572"/>
        <v>нд</v>
      </c>
      <c r="BC129" s="43" t="str">
        <f t="shared" si="572"/>
        <v>нд</v>
      </c>
      <c r="BD129" s="43" t="str">
        <f t="shared" si="572"/>
        <v>нд</v>
      </c>
      <c r="BE129" s="43" t="str">
        <f t="shared" si="572"/>
        <v>нд</v>
      </c>
      <c r="BF129" s="43" t="str">
        <f t="shared" si="572"/>
        <v>нд</v>
      </c>
      <c r="BG129" s="43" t="str">
        <f t="shared" si="572"/>
        <v>нд</v>
      </c>
      <c r="BH129" s="69" t="str">
        <f t="shared" si="572"/>
        <v>нд</v>
      </c>
      <c r="BI129" s="43" t="str">
        <f t="shared" si="572"/>
        <v>нд</v>
      </c>
      <c r="BJ129" s="43" t="str">
        <f t="shared" si="572"/>
        <v>нд</v>
      </c>
      <c r="BK129" s="43" t="str">
        <f t="shared" si="572"/>
        <v>нд</v>
      </c>
      <c r="BL129" s="43" t="str">
        <f t="shared" si="572"/>
        <v>нд</v>
      </c>
      <c r="BM129" s="43" t="str">
        <f t="shared" si="572"/>
        <v>нд</v>
      </c>
      <c r="BN129" s="43" t="str">
        <f t="shared" si="572"/>
        <v>нд</v>
      </c>
      <c r="BO129" s="69" t="str">
        <f t="shared" si="572"/>
        <v>нд</v>
      </c>
      <c r="BP129" s="43" t="str">
        <f t="shared" si="572"/>
        <v>нд</v>
      </c>
      <c r="BQ129" s="43" t="str">
        <f t="shared" si="572"/>
        <v>нд</v>
      </c>
      <c r="BR129" s="43">
        <f t="shared" si="572"/>
        <v>0.85499999999999998</v>
      </c>
      <c r="BS129" s="43" t="str">
        <f t="shared" si="572"/>
        <v>нд</v>
      </c>
      <c r="BT129" s="43">
        <f t="shared" si="572"/>
        <v>0.16</v>
      </c>
      <c r="BU129" s="43" t="str">
        <f t="shared" si="572"/>
        <v>нд</v>
      </c>
      <c r="BV129" s="69">
        <f t="shared" si="572"/>
        <v>89</v>
      </c>
      <c r="BW129" s="43" t="str">
        <f t="shared" si="572"/>
        <v>нд</v>
      </c>
      <c r="BX129" s="43" t="str">
        <f t="shared" ref="BX129:CC129" si="573">IF(NOT(SUM(BX130,BX149)=0),SUM(BX130,BX149),"нд")</f>
        <v>нд</v>
      </c>
      <c r="BY129" s="43">
        <f t="shared" si="573"/>
        <v>-0.14300000000000013</v>
      </c>
      <c r="BZ129" s="43" t="str">
        <f t="shared" si="573"/>
        <v>нд</v>
      </c>
      <c r="CA129" s="43">
        <f t="shared" si="573"/>
        <v>-0.19</v>
      </c>
      <c r="CB129" s="43" t="str">
        <f t="shared" si="573"/>
        <v>нд</v>
      </c>
      <c r="CC129" s="43">
        <f t="shared" si="573"/>
        <v>26</v>
      </c>
      <c r="CD129" s="55"/>
    </row>
    <row r="130" spans="1:82" ht="31.5">
      <c r="A130" s="70" t="s">
        <v>363</v>
      </c>
      <c r="B130" s="26" t="s">
        <v>364</v>
      </c>
      <c r="C130" s="71" t="s">
        <v>104</v>
      </c>
      <c r="D130" s="51" t="s">
        <v>105</v>
      </c>
      <c r="E130" s="44" t="str">
        <f t="shared" ref="E130:AM130" si="574">IF(NOT(SUM(E131)=0),SUM(E131),"нд")</f>
        <v>нд</v>
      </c>
      <c r="F130" s="44" t="str">
        <f t="shared" si="574"/>
        <v>нд</v>
      </c>
      <c r="G130" s="44">
        <f t="shared" si="574"/>
        <v>0.998</v>
      </c>
      <c r="H130" s="44" t="str">
        <f t="shared" si="574"/>
        <v>нд</v>
      </c>
      <c r="I130" s="44">
        <f t="shared" si="574"/>
        <v>0.35</v>
      </c>
      <c r="J130" s="44" t="str">
        <f t="shared" si="574"/>
        <v>нд</v>
      </c>
      <c r="K130" s="72">
        <f t="shared" si="574"/>
        <v>63</v>
      </c>
      <c r="L130" s="44" t="str">
        <f t="shared" si="574"/>
        <v>нд</v>
      </c>
      <c r="M130" s="44" t="str">
        <f t="shared" si="574"/>
        <v>нд</v>
      </c>
      <c r="N130" s="44" t="s">
        <v>105</v>
      </c>
      <c r="O130" s="44" t="str">
        <f t="shared" si="574"/>
        <v>нд</v>
      </c>
      <c r="P130" s="44" t="s">
        <v>105</v>
      </c>
      <c r="Q130" s="44" t="str">
        <f t="shared" si="574"/>
        <v>нд</v>
      </c>
      <c r="R130" s="72" t="str">
        <f t="shared" si="574"/>
        <v>нд</v>
      </c>
      <c r="S130" s="44" t="str">
        <f t="shared" si="574"/>
        <v>нд</v>
      </c>
      <c r="T130" s="44" t="str">
        <f t="shared" si="574"/>
        <v>нд</v>
      </c>
      <c r="U130" s="44" t="str">
        <f t="shared" si="574"/>
        <v>нд</v>
      </c>
      <c r="V130" s="44" t="str">
        <f t="shared" si="574"/>
        <v>нд</v>
      </c>
      <c r="W130" s="44" t="str">
        <f t="shared" si="574"/>
        <v>нд</v>
      </c>
      <c r="X130" s="44" t="str">
        <f t="shared" si="574"/>
        <v>нд</v>
      </c>
      <c r="Y130" s="72" t="str">
        <f t="shared" si="574"/>
        <v>нд</v>
      </c>
      <c r="Z130" s="44" t="str">
        <f t="shared" si="574"/>
        <v>нд</v>
      </c>
      <c r="AA130" s="44" t="str">
        <f t="shared" si="574"/>
        <v>нд</v>
      </c>
      <c r="AB130" s="44">
        <f t="shared" si="574"/>
        <v>0.998</v>
      </c>
      <c r="AC130" s="44" t="str">
        <f t="shared" si="574"/>
        <v>нд</v>
      </c>
      <c r="AD130" s="44">
        <f t="shared" si="574"/>
        <v>0.35</v>
      </c>
      <c r="AE130" s="44" t="str">
        <f t="shared" si="574"/>
        <v>нд</v>
      </c>
      <c r="AF130" s="72">
        <f t="shared" si="574"/>
        <v>63</v>
      </c>
      <c r="AG130" s="44" t="str">
        <f t="shared" si="574"/>
        <v>нд</v>
      </c>
      <c r="AH130" s="44" t="str">
        <f t="shared" si="574"/>
        <v>нд</v>
      </c>
      <c r="AI130" s="44" t="str">
        <f t="shared" si="574"/>
        <v>нд</v>
      </c>
      <c r="AJ130" s="44" t="str">
        <f t="shared" si="574"/>
        <v>нд</v>
      </c>
      <c r="AK130" s="44" t="str">
        <f t="shared" si="574"/>
        <v>нд</v>
      </c>
      <c r="AL130" s="44" t="str">
        <f t="shared" si="574"/>
        <v>нд</v>
      </c>
      <c r="AM130" s="72" t="str">
        <f t="shared" si="574"/>
        <v>нд</v>
      </c>
      <c r="AN130" s="71" t="str">
        <f t="shared" ref="AN130:AT130" si="575">IF(NOT(SUM(AN131)=0),SUM(AN131),"нд")</f>
        <v>нд</v>
      </c>
      <c r="AO130" s="71" t="str">
        <f t="shared" si="575"/>
        <v>нд</v>
      </c>
      <c r="AP130" s="71">
        <f t="shared" si="575"/>
        <v>0.85499999999999998</v>
      </c>
      <c r="AQ130" s="71" t="str">
        <f t="shared" si="575"/>
        <v>нд</v>
      </c>
      <c r="AR130" s="71">
        <f t="shared" si="575"/>
        <v>0.16</v>
      </c>
      <c r="AS130" s="71" t="str">
        <f t="shared" si="575"/>
        <v>нд</v>
      </c>
      <c r="AT130" s="71">
        <f t="shared" si="575"/>
        <v>89</v>
      </c>
      <c r="AU130" s="44" t="str">
        <f t="shared" ref="AU130:CC130" si="576">IF(NOT(SUM(AU131)=0),SUM(AU131),"нд")</f>
        <v>нд</v>
      </c>
      <c r="AV130" s="44" t="str">
        <f t="shared" si="576"/>
        <v>нд</v>
      </c>
      <c r="AW130" s="44" t="s">
        <v>105</v>
      </c>
      <c r="AX130" s="44" t="str">
        <f t="shared" si="576"/>
        <v>нд</v>
      </c>
      <c r="AY130" s="44" t="s">
        <v>105</v>
      </c>
      <c r="AZ130" s="44" t="str">
        <f t="shared" si="576"/>
        <v>нд</v>
      </c>
      <c r="BA130" s="72" t="str">
        <f t="shared" si="576"/>
        <v>нд</v>
      </c>
      <c r="BB130" s="44" t="str">
        <f t="shared" si="576"/>
        <v>нд</v>
      </c>
      <c r="BC130" s="44" t="str">
        <f t="shared" si="576"/>
        <v>нд</v>
      </c>
      <c r="BD130" s="44" t="s">
        <v>105</v>
      </c>
      <c r="BE130" s="44" t="str">
        <f t="shared" si="576"/>
        <v>нд</v>
      </c>
      <c r="BF130" s="44" t="s">
        <v>105</v>
      </c>
      <c r="BG130" s="44" t="str">
        <f t="shared" si="576"/>
        <v>нд</v>
      </c>
      <c r="BH130" s="72" t="str">
        <f t="shared" si="576"/>
        <v>нд</v>
      </c>
      <c r="BI130" s="44" t="str">
        <f t="shared" si="576"/>
        <v>нд</v>
      </c>
      <c r="BJ130" s="44" t="str">
        <f t="shared" si="576"/>
        <v>нд</v>
      </c>
      <c r="BK130" s="44" t="s">
        <v>105</v>
      </c>
      <c r="BL130" s="44" t="str">
        <f t="shared" si="576"/>
        <v>нд</v>
      </c>
      <c r="BM130" s="44" t="s">
        <v>105</v>
      </c>
      <c r="BN130" s="44" t="str">
        <f t="shared" si="576"/>
        <v>нд</v>
      </c>
      <c r="BO130" s="72" t="str">
        <f t="shared" si="576"/>
        <v>нд</v>
      </c>
      <c r="BP130" s="71" t="str">
        <f t="shared" si="576"/>
        <v>нд</v>
      </c>
      <c r="BQ130" s="44" t="str">
        <f t="shared" si="576"/>
        <v>нд</v>
      </c>
      <c r="BR130" s="71">
        <f t="shared" si="576"/>
        <v>0.85499999999999998</v>
      </c>
      <c r="BS130" s="44" t="str">
        <f t="shared" si="576"/>
        <v>нд</v>
      </c>
      <c r="BT130" s="71">
        <f t="shared" si="576"/>
        <v>0.16</v>
      </c>
      <c r="BU130" s="44" t="str">
        <f t="shared" si="576"/>
        <v>нд</v>
      </c>
      <c r="BV130" s="71">
        <f t="shared" si="576"/>
        <v>89</v>
      </c>
      <c r="BW130" s="44" t="str">
        <f t="shared" si="576"/>
        <v>нд</v>
      </c>
      <c r="BX130" s="44" t="str">
        <f t="shared" si="576"/>
        <v>нд</v>
      </c>
      <c r="BY130" s="44">
        <f t="shared" si="576"/>
        <v>-0.14300000000000013</v>
      </c>
      <c r="BZ130" s="44" t="str">
        <f t="shared" si="576"/>
        <v>нд</v>
      </c>
      <c r="CA130" s="44">
        <f t="shared" si="576"/>
        <v>-0.19</v>
      </c>
      <c r="CB130" s="44" t="str">
        <f t="shared" si="576"/>
        <v>нд</v>
      </c>
      <c r="CC130" s="44">
        <f t="shared" si="576"/>
        <v>26</v>
      </c>
      <c r="CD130" s="55"/>
    </row>
    <row r="131" spans="1:82">
      <c r="A131" s="56" t="s">
        <v>365</v>
      </c>
      <c r="B131" s="20" t="s">
        <v>110</v>
      </c>
      <c r="C131" s="87" t="s">
        <v>104</v>
      </c>
      <c r="D131" s="51" t="s">
        <v>105</v>
      </c>
      <c r="E131" s="39" t="str">
        <f t="shared" ref="E131:K131" si="577">IF(NOT(SUM(E132:E148)=0),SUM(E132:E148),"нд")</f>
        <v>нд</v>
      </c>
      <c r="F131" s="39" t="str">
        <f t="shared" si="577"/>
        <v>нд</v>
      </c>
      <c r="G131" s="39">
        <f t="shared" si="577"/>
        <v>0.998</v>
      </c>
      <c r="H131" s="39" t="str">
        <f t="shared" si="577"/>
        <v>нд</v>
      </c>
      <c r="I131" s="39">
        <f t="shared" si="577"/>
        <v>0.35</v>
      </c>
      <c r="J131" s="39" t="str">
        <f t="shared" si="577"/>
        <v>нд</v>
      </c>
      <c r="K131" s="58">
        <f t="shared" si="577"/>
        <v>63</v>
      </c>
      <c r="L131" s="39" t="str">
        <f t="shared" ref="L131:AT131" si="578">IF(NOT(SUM(L132:L148)=0),SUM(L132:L148),"нд")</f>
        <v>нд</v>
      </c>
      <c r="M131" s="39" t="str">
        <f t="shared" si="578"/>
        <v>нд</v>
      </c>
      <c r="N131" s="39" t="str">
        <f t="shared" si="578"/>
        <v>нд</v>
      </c>
      <c r="O131" s="39" t="str">
        <f t="shared" si="578"/>
        <v>нд</v>
      </c>
      <c r="P131" s="39" t="str">
        <f t="shared" si="578"/>
        <v>нд</v>
      </c>
      <c r="Q131" s="39" t="str">
        <f t="shared" si="578"/>
        <v>нд</v>
      </c>
      <c r="R131" s="58" t="str">
        <f t="shared" si="578"/>
        <v>нд</v>
      </c>
      <c r="S131" s="39" t="str">
        <f t="shared" si="578"/>
        <v>нд</v>
      </c>
      <c r="T131" s="39" t="str">
        <f t="shared" si="578"/>
        <v>нд</v>
      </c>
      <c r="U131" s="39" t="str">
        <f t="shared" si="578"/>
        <v>нд</v>
      </c>
      <c r="V131" s="39" t="str">
        <f t="shared" si="578"/>
        <v>нд</v>
      </c>
      <c r="W131" s="39" t="str">
        <f t="shared" si="578"/>
        <v>нд</v>
      </c>
      <c r="X131" s="39" t="str">
        <f t="shared" si="578"/>
        <v>нд</v>
      </c>
      <c r="Y131" s="58" t="str">
        <f t="shared" si="578"/>
        <v>нд</v>
      </c>
      <c r="Z131" s="39" t="str">
        <f t="shared" si="578"/>
        <v>нд</v>
      </c>
      <c r="AA131" s="39" t="str">
        <f t="shared" si="578"/>
        <v>нд</v>
      </c>
      <c r="AB131" s="39">
        <f t="shared" si="578"/>
        <v>0.998</v>
      </c>
      <c r="AC131" s="39" t="str">
        <f t="shared" si="578"/>
        <v>нд</v>
      </c>
      <c r="AD131" s="39">
        <f t="shared" si="578"/>
        <v>0.35</v>
      </c>
      <c r="AE131" s="39" t="str">
        <f t="shared" si="578"/>
        <v>нд</v>
      </c>
      <c r="AF131" s="58">
        <f t="shared" si="578"/>
        <v>63</v>
      </c>
      <c r="AG131" s="39" t="str">
        <f t="shared" si="578"/>
        <v>нд</v>
      </c>
      <c r="AH131" s="39" t="str">
        <f t="shared" si="578"/>
        <v>нд</v>
      </c>
      <c r="AI131" s="39" t="str">
        <f t="shared" si="578"/>
        <v>нд</v>
      </c>
      <c r="AJ131" s="39" t="str">
        <f t="shared" si="578"/>
        <v>нд</v>
      </c>
      <c r="AK131" s="39" t="str">
        <f t="shared" si="578"/>
        <v>нд</v>
      </c>
      <c r="AL131" s="39" t="str">
        <f t="shared" si="578"/>
        <v>нд</v>
      </c>
      <c r="AM131" s="58" t="str">
        <f t="shared" si="578"/>
        <v>нд</v>
      </c>
      <c r="AN131" s="57" t="str">
        <f t="shared" si="578"/>
        <v>нд</v>
      </c>
      <c r="AO131" s="57" t="str">
        <f t="shared" si="578"/>
        <v>нд</v>
      </c>
      <c r="AP131" s="57">
        <f t="shared" si="578"/>
        <v>0.85499999999999998</v>
      </c>
      <c r="AQ131" s="57" t="str">
        <f t="shared" si="578"/>
        <v>нд</v>
      </c>
      <c r="AR131" s="57">
        <f t="shared" si="578"/>
        <v>0.16</v>
      </c>
      <c r="AS131" s="57" t="str">
        <f t="shared" si="578"/>
        <v>нд</v>
      </c>
      <c r="AT131" s="57">
        <f t="shared" si="578"/>
        <v>89</v>
      </c>
      <c r="AU131" s="39" t="str">
        <f t="shared" ref="AU131:BW131" si="579">IF(NOT(SUM(AU132:AU148)=0),SUM(AU132:AU148),"нд")</f>
        <v>нд</v>
      </c>
      <c r="AV131" s="39" t="str">
        <f t="shared" si="579"/>
        <v>нд</v>
      </c>
      <c r="AW131" s="39" t="str">
        <f t="shared" si="579"/>
        <v>нд</v>
      </c>
      <c r="AX131" s="39" t="str">
        <f t="shared" si="579"/>
        <v>нд</v>
      </c>
      <c r="AY131" s="39" t="str">
        <f t="shared" si="579"/>
        <v>нд</v>
      </c>
      <c r="AZ131" s="39" t="str">
        <f t="shared" si="579"/>
        <v>нд</v>
      </c>
      <c r="BA131" s="58" t="str">
        <f t="shared" si="579"/>
        <v>нд</v>
      </c>
      <c r="BB131" s="39" t="str">
        <f t="shared" si="579"/>
        <v>нд</v>
      </c>
      <c r="BC131" s="39" t="str">
        <f t="shared" si="579"/>
        <v>нд</v>
      </c>
      <c r="BD131" s="39" t="str">
        <f t="shared" si="579"/>
        <v>нд</v>
      </c>
      <c r="BE131" s="39" t="str">
        <f t="shared" si="579"/>
        <v>нд</v>
      </c>
      <c r="BF131" s="39" t="str">
        <f t="shared" si="579"/>
        <v>нд</v>
      </c>
      <c r="BG131" s="39" t="str">
        <f t="shared" si="579"/>
        <v>нд</v>
      </c>
      <c r="BH131" s="58" t="str">
        <f t="shared" si="579"/>
        <v>нд</v>
      </c>
      <c r="BI131" s="39" t="str">
        <f t="shared" si="579"/>
        <v>нд</v>
      </c>
      <c r="BJ131" s="39" t="str">
        <f t="shared" si="579"/>
        <v>нд</v>
      </c>
      <c r="BK131" s="39" t="str">
        <f t="shared" si="579"/>
        <v>нд</v>
      </c>
      <c r="BL131" s="39" t="str">
        <f t="shared" si="579"/>
        <v>нд</v>
      </c>
      <c r="BM131" s="39" t="str">
        <f t="shared" si="579"/>
        <v>нд</v>
      </c>
      <c r="BN131" s="39" t="str">
        <f t="shared" si="579"/>
        <v>нд</v>
      </c>
      <c r="BO131" s="58" t="str">
        <f t="shared" si="579"/>
        <v>нд</v>
      </c>
      <c r="BP131" s="57" t="str">
        <f t="shared" si="579"/>
        <v>нд</v>
      </c>
      <c r="BQ131" s="39" t="str">
        <f t="shared" si="579"/>
        <v>нд</v>
      </c>
      <c r="BR131" s="57">
        <f t="shared" si="579"/>
        <v>0.85499999999999998</v>
      </c>
      <c r="BS131" s="39" t="str">
        <f t="shared" si="579"/>
        <v>нд</v>
      </c>
      <c r="BT131" s="57">
        <f t="shared" si="579"/>
        <v>0.16</v>
      </c>
      <c r="BU131" s="39" t="str">
        <f t="shared" si="579"/>
        <v>нд</v>
      </c>
      <c r="BV131" s="57">
        <f t="shared" si="579"/>
        <v>89</v>
      </c>
      <c r="BW131" s="39" t="str">
        <f t="shared" si="579"/>
        <v>нд</v>
      </c>
      <c r="BX131" s="39" t="str">
        <f t="shared" ref="BX131:CC131" si="580">IF(NOT(SUM(BX132:BX148)=0),SUM(BX132:BX148),"нд")</f>
        <v>нд</v>
      </c>
      <c r="BY131" s="39">
        <f t="shared" si="580"/>
        <v>-0.14300000000000013</v>
      </c>
      <c r="BZ131" s="39" t="str">
        <f t="shared" si="580"/>
        <v>нд</v>
      </c>
      <c r="CA131" s="39">
        <f t="shared" si="580"/>
        <v>-0.19</v>
      </c>
      <c r="CB131" s="39" t="str">
        <f t="shared" si="580"/>
        <v>нд</v>
      </c>
      <c r="CC131" s="39">
        <f t="shared" si="580"/>
        <v>26</v>
      </c>
      <c r="CD131" s="55"/>
    </row>
    <row r="132" spans="1:82" ht="31.5">
      <c r="A132" s="73" t="s">
        <v>366</v>
      </c>
      <c r="B132" s="17" t="s">
        <v>111</v>
      </c>
      <c r="C132" s="80" t="s">
        <v>112</v>
      </c>
      <c r="D132" s="51" t="s">
        <v>105</v>
      </c>
      <c r="E132" s="19" t="s">
        <v>105</v>
      </c>
      <c r="F132" s="19" t="s">
        <v>105</v>
      </c>
      <c r="G132" s="19" t="s">
        <v>105</v>
      </c>
      <c r="H132" s="19" t="s">
        <v>105</v>
      </c>
      <c r="I132" s="19" t="s">
        <v>105</v>
      </c>
      <c r="J132" s="19" t="s">
        <v>105</v>
      </c>
      <c r="K132" s="74" t="s">
        <v>105</v>
      </c>
      <c r="L132" s="19" t="s">
        <v>105</v>
      </c>
      <c r="M132" s="19" t="s">
        <v>105</v>
      </c>
      <c r="N132" s="19" t="s">
        <v>105</v>
      </c>
      <c r="O132" s="19" t="s">
        <v>105</v>
      </c>
      <c r="P132" s="19" t="s">
        <v>105</v>
      </c>
      <c r="Q132" s="19" t="s">
        <v>105</v>
      </c>
      <c r="R132" s="74" t="s">
        <v>105</v>
      </c>
      <c r="S132" s="19" t="s">
        <v>105</v>
      </c>
      <c r="T132" s="19" t="s">
        <v>105</v>
      </c>
      <c r="U132" s="19" t="s">
        <v>105</v>
      </c>
      <c r="V132" s="19" t="s">
        <v>105</v>
      </c>
      <c r="W132" s="19" t="s">
        <v>105</v>
      </c>
      <c r="X132" s="19" t="s">
        <v>105</v>
      </c>
      <c r="Y132" s="74" t="s">
        <v>105</v>
      </c>
      <c r="Z132" s="19" t="s">
        <v>105</v>
      </c>
      <c r="AA132" s="19" t="s">
        <v>105</v>
      </c>
      <c r="AB132" s="19" t="s">
        <v>105</v>
      </c>
      <c r="AC132" s="19" t="s">
        <v>105</v>
      </c>
      <c r="AD132" s="19" t="s">
        <v>105</v>
      </c>
      <c r="AE132" s="19" t="s">
        <v>105</v>
      </c>
      <c r="AF132" s="74" t="s">
        <v>105</v>
      </c>
      <c r="AG132" s="19" t="s">
        <v>105</v>
      </c>
      <c r="AH132" s="19" t="s">
        <v>105</v>
      </c>
      <c r="AI132" s="19" t="s">
        <v>105</v>
      </c>
      <c r="AJ132" s="19" t="s">
        <v>105</v>
      </c>
      <c r="AK132" s="19" t="s">
        <v>105</v>
      </c>
      <c r="AL132" s="19" t="s">
        <v>105</v>
      </c>
      <c r="AM132" s="74" t="s">
        <v>105</v>
      </c>
      <c r="AN132" s="102" t="str">
        <f t="shared" ref="AN132" si="581">IF(NOT(SUM(AU132,BB132,BI132,BP132)=0),SUM(AU132,BB132,BI132,BP132),"нд")</f>
        <v>нд</v>
      </c>
      <c r="AO132" s="102" t="str">
        <f t="shared" ref="AO132" si="582">IF(NOT(SUM(AV132,BC132,BJ132,BQ132)=0),SUM(AV132,BC132,BJ132,BQ132),"нд")</f>
        <v>нд</v>
      </c>
      <c r="AP132" s="102" t="str">
        <f t="shared" ref="AP132" si="583">IF(NOT(SUM(AW132,BD132,BK132,BR132)=0),SUM(AW132,BD132,BK132,BR132),"нд")</f>
        <v>нд</v>
      </c>
      <c r="AQ132" s="102" t="str">
        <f t="shared" ref="AQ132" si="584">IF(NOT(SUM(AX132,BE132,BL132,BS132)=0),SUM(AX132,BE132,BL132,BS132),"нд")</f>
        <v>нд</v>
      </c>
      <c r="AR132" s="102" t="str">
        <f t="shared" ref="AR132" si="585">IF(NOT(SUM(AY132,BF132,BM132,BT132)=0),SUM(AY132,BF132,BM132,BT132),"нд")</f>
        <v>нд</v>
      </c>
      <c r="AS132" s="102" t="str">
        <f t="shared" ref="AS132" si="586">IF(NOT(SUM(AZ132,BG132,BN132,BU132)=0),SUM(AZ132,BG132,BN132,BU132),"нд")</f>
        <v>нд</v>
      </c>
      <c r="AT132" s="102" t="str">
        <f t="shared" ref="AT132:AT140" si="587">IF(NOT(SUM(BA132,BH132,BO132,BV132)=0),SUM(BA132,BH132,BO132,BV132),"нд")</f>
        <v>нд</v>
      </c>
      <c r="AU132" s="19" t="s">
        <v>105</v>
      </c>
      <c r="AV132" s="19" t="s">
        <v>105</v>
      </c>
      <c r="AW132" s="19" t="s">
        <v>105</v>
      </c>
      <c r="AX132" s="19" t="s">
        <v>105</v>
      </c>
      <c r="AY132" s="19" t="s">
        <v>105</v>
      </c>
      <c r="AZ132" s="19" t="s">
        <v>105</v>
      </c>
      <c r="BA132" s="74" t="s">
        <v>105</v>
      </c>
      <c r="BB132" s="19" t="s">
        <v>105</v>
      </c>
      <c r="BC132" s="19" t="s">
        <v>105</v>
      </c>
      <c r="BD132" s="19" t="s">
        <v>105</v>
      </c>
      <c r="BE132" s="19" t="s">
        <v>105</v>
      </c>
      <c r="BF132" s="19" t="s">
        <v>105</v>
      </c>
      <c r="BG132" s="19" t="s">
        <v>105</v>
      </c>
      <c r="BH132" s="74" t="s">
        <v>105</v>
      </c>
      <c r="BI132" s="19" t="s">
        <v>105</v>
      </c>
      <c r="BJ132" s="19" t="s">
        <v>105</v>
      </c>
      <c r="BK132" s="19" t="s">
        <v>105</v>
      </c>
      <c r="BL132" s="19" t="s">
        <v>105</v>
      </c>
      <c r="BM132" s="19" t="s">
        <v>105</v>
      </c>
      <c r="BN132" s="19" t="s">
        <v>105</v>
      </c>
      <c r="BO132" s="74" t="s">
        <v>105</v>
      </c>
      <c r="BP132" s="19" t="s">
        <v>105</v>
      </c>
      <c r="BQ132" s="19" t="s">
        <v>105</v>
      </c>
      <c r="BR132" s="19" t="s">
        <v>105</v>
      </c>
      <c r="BS132" s="19" t="s">
        <v>105</v>
      </c>
      <c r="BT132" s="19" t="s">
        <v>105</v>
      </c>
      <c r="BU132" s="19" t="s">
        <v>105</v>
      </c>
      <c r="BV132" s="19" t="s">
        <v>105</v>
      </c>
      <c r="BW132" s="98" t="str">
        <f t="shared" ref="BW132:BW150" si="588">IF(SUM(AN132)-SUM(E132)=0,"нд",SUM(AN132)-SUM(E132))</f>
        <v>нд</v>
      </c>
      <c r="BX132" s="98" t="str">
        <f t="shared" ref="BX132" si="589">IF(SUM(AO132)-SUM(F132)=0,"нд",SUM(AO132)-SUM(F132))</f>
        <v>нд</v>
      </c>
      <c r="BY132" s="98" t="str">
        <f t="shared" ref="BY132" si="590">IF(SUM(AP132)-SUM(G132)=0,"нд",SUM(AP132)-SUM(G132))</f>
        <v>нд</v>
      </c>
      <c r="BZ132" s="98" t="str">
        <f t="shared" ref="BZ132" si="591">IF(SUM(AQ132)-SUM(H132)=0,"нд",SUM(AQ132)-SUM(H132))</f>
        <v>нд</v>
      </c>
      <c r="CA132" s="98" t="str">
        <f t="shared" ref="CA132" si="592">IF(SUM(AR132)-SUM(I132)=0,"нд",SUM(AR132)-SUM(I132))</f>
        <v>нд</v>
      </c>
      <c r="CB132" s="98" t="str">
        <f t="shared" ref="CB132" si="593">IF(SUM(AS132)-SUM(J132)=0,"нд",SUM(AS132)-SUM(J132))</f>
        <v>нд</v>
      </c>
      <c r="CC132" s="98" t="str">
        <f t="shared" ref="CC132" si="594">IF(SUM(AT132)-SUM(K132)=0,"нд",SUM(AT132)-SUM(K132))</f>
        <v>нд</v>
      </c>
      <c r="CD132" s="55"/>
    </row>
    <row r="133" spans="1:82" ht="31.5">
      <c r="A133" s="73" t="s">
        <v>367</v>
      </c>
      <c r="B133" s="17" t="s">
        <v>113</v>
      </c>
      <c r="C133" s="80" t="s">
        <v>114</v>
      </c>
      <c r="D133" s="51" t="s">
        <v>105</v>
      </c>
      <c r="E133" s="19" t="s">
        <v>105</v>
      </c>
      <c r="F133" s="19" t="s">
        <v>105</v>
      </c>
      <c r="G133" s="19" t="s">
        <v>105</v>
      </c>
      <c r="H133" s="19" t="s">
        <v>105</v>
      </c>
      <c r="I133" s="19" t="s">
        <v>105</v>
      </c>
      <c r="J133" s="19" t="s">
        <v>105</v>
      </c>
      <c r="K133" s="74" t="s">
        <v>105</v>
      </c>
      <c r="L133" s="19" t="s">
        <v>105</v>
      </c>
      <c r="M133" s="19" t="s">
        <v>105</v>
      </c>
      <c r="N133" s="19" t="s">
        <v>105</v>
      </c>
      <c r="O133" s="19" t="s">
        <v>105</v>
      </c>
      <c r="P133" s="19" t="s">
        <v>105</v>
      </c>
      <c r="Q133" s="19" t="s">
        <v>105</v>
      </c>
      <c r="R133" s="74" t="s">
        <v>105</v>
      </c>
      <c r="S133" s="19" t="s">
        <v>105</v>
      </c>
      <c r="T133" s="19" t="s">
        <v>105</v>
      </c>
      <c r="U133" s="19" t="s">
        <v>105</v>
      </c>
      <c r="V133" s="19" t="s">
        <v>105</v>
      </c>
      <c r="W133" s="19" t="s">
        <v>105</v>
      </c>
      <c r="X133" s="19" t="s">
        <v>105</v>
      </c>
      <c r="Y133" s="74" t="s">
        <v>105</v>
      </c>
      <c r="Z133" s="19" t="s">
        <v>105</v>
      </c>
      <c r="AA133" s="19" t="s">
        <v>105</v>
      </c>
      <c r="AB133" s="19" t="s">
        <v>105</v>
      </c>
      <c r="AC133" s="19" t="s">
        <v>105</v>
      </c>
      <c r="AD133" s="19" t="s">
        <v>105</v>
      </c>
      <c r="AE133" s="19" t="s">
        <v>105</v>
      </c>
      <c r="AF133" s="74" t="s">
        <v>105</v>
      </c>
      <c r="AG133" s="19" t="s">
        <v>105</v>
      </c>
      <c r="AH133" s="19" t="s">
        <v>105</v>
      </c>
      <c r="AI133" s="19" t="s">
        <v>105</v>
      </c>
      <c r="AJ133" s="19" t="s">
        <v>105</v>
      </c>
      <c r="AK133" s="19" t="s">
        <v>105</v>
      </c>
      <c r="AL133" s="19" t="s">
        <v>105</v>
      </c>
      <c r="AM133" s="74" t="s">
        <v>105</v>
      </c>
      <c r="AN133" s="102" t="str">
        <f t="shared" ref="AN133:AN136" si="595">IF(NOT(SUM(AU133,BB133,BI133,BP133)=0),SUM(AU133,BB133,BI133,BP133),"нд")</f>
        <v>нд</v>
      </c>
      <c r="AO133" s="102" t="str">
        <f t="shared" ref="AO133:AO136" si="596">IF(NOT(SUM(AV133,BC133,BJ133,BQ133)=0),SUM(AV133,BC133,BJ133,BQ133),"нд")</f>
        <v>нд</v>
      </c>
      <c r="AP133" s="102" t="str">
        <f t="shared" ref="AP133:AP136" si="597">IF(NOT(SUM(AW133,BD133,BK133,BR133)=0),SUM(AW133,BD133,BK133,BR133),"нд")</f>
        <v>нд</v>
      </c>
      <c r="AQ133" s="102" t="str">
        <f t="shared" ref="AQ133:AQ136" si="598">IF(NOT(SUM(AX133,BE133,BL133,BS133)=0),SUM(AX133,BE133,BL133,BS133),"нд")</f>
        <v>нд</v>
      </c>
      <c r="AR133" s="102" t="str">
        <f t="shared" ref="AR133:AR136" si="599">IF(NOT(SUM(AY133,BF133,BM133,BT133)=0),SUM(AY133,BF133,BM133,BT133),"нд")</f>
        <v>нд</v>
      </c>
      <c r="AS133" s="102" t="str">
        <f t="shared" ref="AS133:AS136" si="600">IF(NOT(SUM(AZ133,BG133,BN133,BU133)=0),SUM(AZ133,BG133,BN133,BU133),"нд")</f>
        <v>нд</v>
      </c>
      <c r="AT133" s="102" t="str">
        <f t="shared" si="587"/>
        <v>нд</v>
      </c>
      <c r="AU133" s="19" t="s">
        <v>105</v>
      </c>
      <c r="AV133" s="19" t="s">
        <v>105</v>
      </c>
      <c r="AW133" s="19" t="s">
        <v>105</v>
      </c>
      <c r="AX133" s="19" t="s">
        <v>105</v>
      </c>
      <c r="AY133" s="19" t="s">
        <v>105</v>
      </c>
      <c r="AZ133" s="19" t="s">
        <v>105</v>
      </c>
      <c r="BA133" s="74" t="s">
        <v>105</v>
      </c>
      <c r="BB133" s="19" t="s">
        <v>105</v>
      </c>
      <c r="BC133" s="19" t="s">
        <v>105</v>
      </c>
      <c r="BD133" s="19" t="s">
        <v>105</v>
      </c>
      <c r="BE133" s="19" t="s">
        <v>105</v>
      </c>
      <c r="BF133" s="19" t="s">
        <v>105</v>
      </c>
      <c r="BG133" s="19" t="s">
        <v>105</v>
      </c>
      <c r="BH133" s="74" t="s">
        <v>105</v>
      </c>
      <c r="BI133" s="19" t="s">
        <v>105</v>
      </c>
      <c r="BJ133" s="19" t="s">
        <v>105</v>
      </c>
      <c r="BK133" s="19" t="s">
        <v>105</v>
      </c>
      <c r="BL133" s="19" t="s">
        <v>105</v>
      </c>
      <c r="BM133" s="19" t="s">
        <v>105</v>
      </c>
      <c r="BN133" s="19" t="s">
        <v>105</v>
      </c>
      <c r="BO133" s="74" t="s">
        <v>105</v>
      </c>
      <c r="BP133" s="19" t="s">
        <v>105</v>
      </c>
      <c r="BQ133" s="19" t="s">
        <v>105</v>
      </c>
      <c r="BR133" s="19" t="s">
        <v>105</v>
      </c>
      <c r="BS133" s="19" t="s">
        <v>105</v>
      </c>
      <c r="BT133" s="19" t="s">
        <v>105</v>
      </c>
      <c r="BU133" s="19" t="s">
        <v>105</v>
      </c>
      <c r="BV133" s="19" t="s">
        <v>105</v>
      </c>
      <c r="BW133" s="98" t="str">
        <f t="shared" si="588"/>
        <v>нд</v>
      </c>
      <c r="BX133" s="98" t="str">
        <f t="shared" ref="BX133:BX148" si="601">IF(SUM(AO133)-SUM(F133)=0,"нд",SUM(AO133)-SUM(F133))</f>
        <v>нд</v>
      </c>
      <c r="BY133" s="98" t="str">
        <f t="shared" ref="BY133:BY148" si="602">IF(SUM(AP133)-SUM(G133)=0,"нд",SUM(AP133)-SUM(G133))</f>
        <v>нд</v>
      </c>
      <c r="BZ133" s="98" t="str">
        <f t="shared" ref="BZ133:BZ148" si="603">IF(SUM(AQ133)-SUM(H133)=0,"нд",SUM(AQ133)-SUM(H133))</f>
        <v>нд</v>
      </c>
      <c r="CA133" s="98" t="str">
        <f t="shared" ref="CA133:CA148" si="604">IF(SUM(AR133)-SUM(I133)=0,"нд",SUM(AR133)-SUM(I133))</f>
        <v>нд</v>
      </c>
      <c r="CB133" s="98" t="str">
        <f t="shared" ref="CB133:CB148" si="605">IF(SUM(AS133)-SUM(J133)=0,"нд",SUM(AS133)-SUM(J133))</f>
        <v>нд</v>
      </c>
      <c r="CC133" s="98" t="str">
        <f t="shared" ref="CC133:CC148" si="606">IF(SUM(AT133)-SUM(K133)=0,"нд",SUM(AT133)-SUM(K133))</f>
        <v>нд</v>
      </c>
      <c r="CD133" s="55"/>
    </row>
    <row r="134" spans="1:82" ht="31.5">
      <c r="A134" s="73" t="s">
        <v>368</v>
      </c>
      <c r="B134" s="17" t="s">
        <v>115</v>
      </c>
      <c r="C134" s="80" t="s">
        <v>116</v>
      </c>
      <c r="D134" s="51" t="s">
        <v>105</v>
      </c>
      <c r="E134" s="19" t="s">
        <v>105</v>
      </c>
      <c r="F134" s="19" t="s">
        <v>105</v>
      </c>
      <c r="G134" s="19" t="s">
        <v>105</v>
      </c>
      <c r="H134" s="19" t="s">
        <v>105</v>
      </c>
      <c r="I134" s="19" t="s">
        <v>105</v>
      </c>
      <c r="J134" s="19" t="s">
        <v>105</v>
      </c>
      <c r="K134" s="74" t="s">
        <v>105</v>
      </c>
      <c r="L134" s="19" t="s">
        <v>105</v>
      </c>
      <c r="M134" s="19" t="s">
        <v>105</v>
      </c>
      <c r="N134" s="19" t="s">
        <v>105</v>
      </c>
      <c r="O134" s="19" t="s">
        <v>105</v>
      </c>
      <c r="P134" s="19" t="s">
        <v>105</v>
      </c>
      <c r="Q134" s="19" t="s">
        <v>105</v>
      </c>
      <c r="R134" s="74" t="s">
        <v>105</v>
      </c>
      <c r="S134" s="19" t="s">
        <v>105</v>
      </c>
      <c r="T134" s="19" t="s">
        <v>105</v>
      </c>
      <c r="U134" s="19" t="s">
        <v>105</v>
      </c>
      <c r="V134" s="19" t="s">
        <v>105</v>
      </c>
      <c r="W134" s="19" t="s">
        <v>105</v>
      </c>
      <c r="X134" s="19" t="s">
        <v>105</v>
      </c>
      <c r="Y134" s="74" t="s">
        <v>105</v>
      </c>
      <c r="Z134" s="19" t="s">
        <v>105</v>
      </c>
      <c r="AA134" s="19" t="s">
        <v>105</v>
      </c>
      <c r="AB134" s="19" t="s">
        <v>105</v>
      </c>
      <c r="AC134" s="19" t="s">
        <v>105</v>
      </c>
      <c r="AD134" s="19" t="s">
        <v>105</v>
      </c>
      <c r="AE134" s="19" t="s">
        <v>105</v>
      </c>
      <c r="AF134" s="74" t="s">
        <v>105</v>
      </c>
      <c r="AG134" s="19" t="s">
        <v>105</v>
      </c>
      <c r="AH134" s="19" t="s">
        <v>105</v>
      </c>
      <c r="AI134" s="19" t="s">
        <v>105</v>
      </c>
      <c r="AJ134" s="19" t="s">
        <v>105</v>
      </c>
      <c r="AK134" s="19" t="s">
        <v>105</v>
      </c>
      <c r="AL134" s="19" t="s">
        <v>105</v>
      </c>
      <c r="AM134" s="74" t="s">
        <v>105</v>
      </c>
      <c r="AN134" s="102" t="str">
        <f t="shared" si="595"/>
        <v>нд</v>
      </c>
      <c r="AO134" s="102" t="str">
        <f t="shared" si="596"/>
        <v>нд</v>
      </c>
      <c r="AP134" s="102" t="str">
        <f t="shared" si="597"/>
        <v>нд</v>
      </c>
      <c r="AQ134" s="102" t="str">
        <f t="shared" si="598"/>
        <v>нд</v>
      </c>
      <c r="AR134" s="102" t="str">
        <f t="shared" si="599"/>
        <v>нд</v>
      </c>
      <c r="AS134" s="102" t="str">
        <f t="shared" si="600"/>
        <v>нд</v>
      </c>
      <c r="AT134" s="102" t="str">
        <f t="shared" si="587"/>
        <v>нд</v>
      </c>
      <c r="AU134" s="19" t="s">
        <v>105</v>
      </c>
      <c r="AV134" s="19" t="s">
        <v>105</v>
      </c>
      <c r="AW134" s="19" t="s">
        <v>105</v>
      </c>
      <c r="AX134" s="19" t="s">
        <v>105</v>
      </c>
      <c r="AY134" s="19" t="s">
        <v>105</v>
      </c>
      <c r="AZ134" s="19" t="s">
        <v>105</v>
      </c>
      <c r="BA134" s="74" t="s">
        <v>105</v>
      </c>
      <c r="BB134" s="19" t="s">
        <v>105</v>
      </c>
      <c r="BC134" s="19" t="s">
        <v>105</v>
      </c>
      <c r="BD134" s="19" t="s">
        <v>105</v>
      </c>
      <c r="BE134" s="19" t="s">
        <v>105</v>
      </c>
      <c r="BF134" s="19" t="s">
        <v>105</v>
      </c>
      <c r="BG134" s="19" t="s">
        <v>105</v>
      </c>
      <c r="BH134" s="74" t="s">
        <v>105</v>
      </c>
      <c r="BI134" s="19" t="s">
        <v>105</v>
      </c>
      <c r="BJ134" s="19" t="s">
        <v>105</v>
      </c>
      <c r="BK134" s="19" t="s">
        <v>105</v>
      </c>
      <c r="BL134" s="19" t="s">
        <v>105</v>
      </c>
      <c r="BM134" s="19" t="s">
        <v>105</v>
      </c>
      <c r="BN134" s="19" t="s">
        <v>105</v>
      </c>
      <c r="BO134" s="74" t="s">
        <v>105</v>
      </c>
      <c r="BP134" s="107" t="s">
        <v>105</v>
      </c>
      <c r="BQ134" s="19" t="s">
        <v>105</v>
      </c>
      <c r="BR134" s="107" t="s">
        <v>105</v>
      </c>
      <c r="BS134" s="19" t="s">
        <v>105</v>
      </c>
      <c r="BT134" s="107" t="s">
        <v>105</v>
      </c>
      <c r="BU134" s="19" t="s">
        <v>105</v>
      </c>
      <c r="BV134" s="19" t="s">
        <v>105</v>
      </c>
      <c r="BW134" s="98" t="str">
        <f t="shared" si="588"/>
        <v>нд</v>
      </c>
      <c r="BX134" s="98" t="str">
        <f t="shared" si="601"/>
        <v>нд</v>
      </c>
      <c r="BY134" s="98" t="str">
        <f t="shared" si="602"/>
        <v>нд</v>
      </c>
      <c r="BZ134" s="98" t="str">
        <f t="shared" si="603"/>
        <v>нд</v>
      </c>
      <c r="CA134" s="98" t="str">
        <f t="shared" si="604"/>
        <v>нд</v>
      </c>
      <c r="CB134" s="98" t="str">
        <f t="shared" si="605"/>
        <v>нд</v>
      </c>
      <c r="CC134" s="98" t="str">
        <f t="shared" si="606"/>
        <v>нд</v>
      </c>
      <c r="CD134" s="55"/>
    </row>
    <row r="135" spans="1:82" ht="31.5">
      <c r="A135" s="73" t="s">
        <v>369</v>
      </c>
      <c r="B135" s="17" t="s">
        <v>117</v>
      </c>
      <c r="C135" s="19" t="s">
        <v>118</v>
      </c>
      <c r="D135" s="51" t="s">
        <v>105</v>
      </c>
      <c r="E135" s="48" t="s">
        <v>105</v>
      </c>
      <c r="F135" s="48" t="s">
        <v>105</v>
      </c>
      <c r="G135" s="48" t="s">
        <v>105</v>
      </c>
      <c r="H135" s="48" t="s">
        <v>105</v>
      </c>
      <c r="I135" s="48" t="s">
        <v>105</v>
      </c>
      <c r="J135" s="48" t="s">
        <v>105</v>
      </c>
      <c r="K135" s="81" t="s">
        <v>105</v>
      </c>
      <c r="L135" s="48" t="s">
        <v>105</v>
      </c>
      <c r="M135" s="48" t="s">
        <v>105</v>
      </c>
      <c r="N135" s="48" t="s">
        <v>105</v>
      </c>
      <c r="O135" s="48" t="s">
        <v>105</v>
      </c>
      <c r="P135" s="48" t="s">
        <v>105</v>
      </c>
      <c r="Q135" s="48" t="s">
        <v>105</v>
      </c>
      <c r="R135" s="81" t="s">
        <v>105</v>
      </c>
      <c r="S135" s="48" t="s">
        <v>105</v>
      </c>
      <c r="T135" s="48" t="s">
        <v>105</v>
      </c>
      <c r="U135" s="48" t="s">
        <v>105</v>
      </c>
      <c r="V135" s="48" t="s">
        <v>105</v>
      </c>
      <c r="W135" s="48" t="s">
        <v>105</v>
      </c>
      <c r="X135" s="48" t="s">
        <v>105</v>
      </c>
      <c r="Y135" s="81" t="s">
        <v>105</v>
      </c>
      <c r="Z135" s="48" t="s">
        <v>105</v>
      </c>
      <c r="AA135" s="48" t="s">
        <v>105</v>
      </c>
      <c r="AB135" s="48" t="s">
        <v>105</v>
      </c>
      <c r="AC135" s="48" t="s">
        <v>105</v>
      </c>
      <c r="AD135" s="48" t="s">
        <v>105</v>
      </c>
      <c r="AE135" s="48" t="s">
        <v>105</v>
      </c>
      <c r="AF135" s="81" t="s">
        <v>105</v>
      </c>
      <c r="AG135" s="48" t="s">
        <v>105</v>
      </c>
      <c r="AH135" s="48" t="s">
        <v>105</v>
      </c>
      <c r="AI135" s="48" t="s">
        <v>105</v>
      </c>
      <c r="AJ135" s="48" t="s">
        <v>105</v>
      </c>
      <c r="AK135" s="48" t="s">
        <v>105</v>
      </c>
      <c r="AL135" s="48" t="s">
        <v>105</v>
      </c>
      <c r="AM135" s="81" t="s">
        <v>105</v>
      </c>
      <c r="AN135" s="102" t="str">
        <f t="shared" si="595"/>
        <v>нд</v>
      </c>
      <c r="AO135" s="102" t="str">
        <f t="shared" si="596"/>
        <v>нд</v>
      </c>
      <c r="AP135" s="102" t="str">
        <f t="shared" si="597"/>
        <v>нд</v>
      </c>
      <c r="AQ135" s="102" t="str">
        <f t="shared" si="598"/>
        <v>нд</v>
      </c>
      <c r="AR135" s="102" t="str">
        <f t="shared" si="599"/>
        <v>нд</v>
      </c>
      <c r="AS135" s="102" t="str">
        <f t="shared" si="600"/>
        <v>нд</v>
      </c>
      <c r="AT135" s="102" t="str">
        <f t="shared" si="587"/>
        <v>нд</v>
      </c>
      <c r="AU135" s="48" t="s">
        <v>105</v>
      </c>
      <c r="AV135" s="48" t="s">
        <v>105</v>
      </c>
      <c r="AW135" s="48" t="s">
        <v>105</v>
      </c>
      <c r="AX135" s="48" t="s">
        <v>105</v>
      </c>
      <c r="AY135" s="48" t="s">
        <v>105</v>
      </c>
      <c r="AZ135" s="48" t="s">
        <v>105</v>
      </c>
      <c r="BA135" s="81" t="s">
        <v>105</v>
      </c>
      <c r="BB135" s="48" t="s">
        <v>105</v>
      </c>
      <c r="BC135" s="48" t="s">
        <v>105</v>
      </c>
      <c r="BD135" s="48" t="s">
        <v>105</v>
      </c>
      <c r="BE135" s="48" t="s">
        <v>105</v>
      </c>
      <c r="BF135" s="48" t="s">
        <v>105</v>
      </c>
      <c r="BG135" s="48" t="s">
        <v>105</v>
      </c>
      <c r="BH135" s="81" t="s">
        <v>105</v>
      </c>
      <c r="BI135" s="48" t="s">
        <v>105</v>
      </c>
      <c r="BJ135" s="48" t="s">
        <v>105</v>
      </c>
      <c r="BK135" s="48" t="s">
        <v>105</v>
      </c>
      <c r="BL135" s="48" t="s">
        <v>105</v>
      </c>
      <c r="BM135" s="48" t="s">
        <v>105</v>
      </c>
      <c r="BN135" s="48" t="s">
        <v>105</v>
      </c>
      <c r="BO135" s="81" t="s">
        <v>105</v>
      </c>
      <c r="BP135" s="104" t="s">
        <v>105</v>
      </c>
      <c r="BQ135" s="48" t="s">
        <v>105</v>
      </c>
      <c r="BR135" s="104" t="s">
        <v>105</v>
      </c>
      <c r="BS135" s="48" t="s">
        <v>105</v>
      </c>
      <c r="BT135" s="104" t="s">
        <v>105</v>
      </c>
      <c r="BU135" s="104" t="s">
        <v>105</v>
      </c>
      <c r="BV135" s="104" t="s">
        <v>105</v>
      </c>
      <c r="BW135" s="98" t="str">
        <f t="shared" si="588"/>
        <v>нд</v>
      </c>
      <c r="BX135" s="98" t="str">
        <f t="shared" si="601"/>
        <v>нд</v>
      </c>
      <c r="BY135" s="98" t="str">
        <f t="shared" si="602"/>
        <v>нд</v>
      </c>
      <c r="BZ135" s="98" t="str">
        <f t="shared" si="603"/>
        <v>нд</v>
      </c>
      <c r="CA135" s="98" t="str">
        <f t="shared" si="604"/>
        <v>нд</v>
      </c>
      <c r="CB135" s="98" t="str">
        <f t="shared" si="605"/>
        <v>нд</v>
      </c>
      <c r="CC135" s="98" t="str">
        <f t="shared" si="606"/>
        <v>нд</v>
      </c>
      <c r="CD135" s="55"/>
    </row>
    <row r="136" spans="1:82" ht="31.5">
      <c r="A136" s="73" t="s">
        <v>370</v>
      </c>
      <c r="B136" s="17" t="s">
        <v>119</v>
      </c>
      <c r="C136" s="19" t="s">
        <v>120</v>
      </c>
      <c r="D136" s="51" t="s">
        <v>105</v>
      </c>
      <c r="E136" s="48" t="s">
        <v>105</v>
      </c>
      <c r="F136" s="48" t="s">
        <v>105</v>
      </c>
      <c r="G136" s="48" t="s">
        <v>105</v>
      </c>
      <c r="H136" s="48" t="s">
        <v>105</v>
      </c>
      <c r="I136" s="48" t="s">
        <v>105</v>
      </c>
      <c r="J136" s="48" t="s">
        <v>105</v>
      </c>
      <c r="K136" s="81" t="s">
        <v>105</v>
      </c>
      <c r="L136" s="48" t="s">
        <v>105</v>
      </c>
      <c r="M136" s="48" t="s">
        <v>105</v>
      </c>
      <c r="N136" s="48" t="s">
        <v>105</v>
      </c>
      <c r="O136" s="48" t="s">
        <v>105</v>
      </c>
      <c r="P136" s="48" t="s">
        <v>105</v>
      </c>
      <c r="Q136" s="48" t="s">
        <v>105</v>
      </c>
      <c r="R136" s="81" t="s">
        <v>105</v>
      </c>
      <c r="S136" s="48" t="s">
        <v>105</v>
      </c>
      <c r="T136" s="48" t="s">
        <v>105</v>
      </c>
      <c r="U136" s="48" t="s">
        <v>105</v>
      </c>
      <c r="V136" s="48" t="s">
        <v>105</v>
      </c>
      <c r="W136" s="48" t="s">
        <v>105</v>
      </c>
      <c r="X136" s="48" t="s">
        <v>105</v>
      </c>
      <c r="Y136" s="81" t="s">
        <v>105</v>
      </c>
      <c r="Z136" s="48" t="s">
        <v>105</v>
      </c>
      <c r="AA136" s="48" t="s">
        <v>105</v>
      </c>
      <c r="AB136" s="48" t="s">
        <v>105</v>
      </c>
      <c r="AC136" s="48" t="s">
        <v>105</v>
      </c>
      <c r="AD136" s="48" t="s">
        <v>105</v>
      </c>
      <c r="AE136" s="48" t="s">
        <v>105</v>
      </c>
      <c r="AF136" s="81" t="s">
        <v>105</v>
      </c>
      <c r="AG136" s="48" t="s">
        <v>105</v>
      </c>
      <c r="AH136" s="48" t="s">
        <v>105</v>
      </c>
      <c r="AI136" s="48" t="s">
        <v>105</v>
      </c>
      <c r="AJ136" s="48" t="s">
        <v>105</v>
      </c>
      <c r="AK136" s="48" t="s">
        <v>105</v>
      </c>
      <c r="AL136" s="48" t="s">
        <v>105</v>
      </c>
      <c r="AM136" s="81" t="s">
        <v>105</v>
      </c>
      <c r="AN136" s="102" t="str">
        <f t="shared" si="595"/>
        <v>нд</v>
      </c>
      <c r="AO136" s="102" t="str">
        <f t="shared" si="596"/>
        <v>нд</v>
      </c>
      <c r="AP136" s="102" t="str">
        <f t="shared" si="597"/>
        <v>нд</v>
      </c>
      <c r="AQ136" s="102" t="str">
        <f t="shared" si="598"/>
        <v>нд</v>
      </c>
      <c r="AR136" s="102" t="str">
        <f t="shared" si="599"/>
        <v>нд</v>
      </c>
      <c r="AS136" s="102" t="str">
        <f t="shared" si="600"/>
        <v>нд</v>
      </c>
      <c r="AT136" s="102" t="str">
        <f t="shared" si="587"/>
        <v>нд</v>
      </c>
      <c r="AU136" s="48" t="s">
        <v>105</v>
      </c>
      <c r="AV136" s="48" t="s">
        <v>105</v>
      </c>
      <c r="AW136" s="48" t="s">
        <v>105</v>
      </c>
      <c r="AX136" s="48" t="s">
        <v>105</v>
      </c>
      <c r="AY136" s="48" t="s">
        <v>105</v>
      </c>
      <c r="AZ136" s="48" t="s">
        <v>105</v>
      </c>
      <c r="BA136" s="81" t="s">
        <v>105</v>
      </c>
      <c r="BB136" s="48" t="s">
        <v>105</v>
      </c>
      <c r="BC136" s="48" t="s">
        <v>105</v>
      </c>
      <c r="BD136" s="48" t="s">
        <v>105</v>
      </c>
      <c r="BE136" s="48" t="s">
        <v>105</v>
      </c>
      <c r="BF136" s="48" t="s">
        <v>105</v>
      </c>
      <c r="BG136" s="48" t="s">
        <v>105</v>
      </c>
      <c r="BH136" s="81" t="s">
        <v>105</v>
      </c>
      <c r="BI136" s="48" t="s">
        <v>105</v>
      </c>
      <c r="BJ136" s="48" t="s">
        <v>105</v>
      </c>
      <c r="BK136" s="48" t="s">
        <v>105</v>
      </c>
      <c r="BL136" s="48" t="s">
        <v>105</v>
      </c>
      <c r="BM136" s="48" t="s">
        <v>105</v>
      </c>
      <c r="BN136" s="48" t="s">
        <v>105</v>
      </c>
      <c r="BO136" s="81" t="s">
        <v>105</v>
      </c>
      <c r="BP136" s="104" t="s">
        <v>105</v>
      </c>
      <c r="BQ136" s="48" t="s">
        <v>105</v>
      </c>
      <c r="BR136" s="104" t="s">
        <v>105</v>
      </c>
      <c r="BS136" s="48" t="s">
        <v>105</v>
      </c>
      <c r="BT136" s="104" t="s">
        <v>105</v>
      </c>
      <c r="BU136" s="104" t="s">
        <v>105</v>
      </c>
      <c r="BV136" s="104" t="s">
        <v>105</v>
      </c>
      <c r="BW136" s="98" t="str">
        <f t="shared" si="588"/>
        <v>нд</v>
      </c>
      <c r="BX136" s="98" t="str">
        <f t="shared" si="601"/>
        <v>нд</v>
      </c>
      <c r="BY136" s="98" t="str">
        <f t="shared" si="602"/>
        <v>нд</v>
      </c>
      <c r="BZ136" s="98" t="str">
        <f t="shared" si="603"/>
        <v>нд</v>
      </c>
      <c r="CA136" s="98" t="str">
        <f t="shared" si="604"/>
        <v>нд</v>
      </c>
      <c r="CB136" s="98" t="str">
        <f t="shared" si="605"/>
        <v>нд</v>
      </c>
      <c r="CC136" s="98" t="str">
        <f t="shared" si="606"/>
        <v>нд</v>
      </c>
      <c r="CD136" s="55"/>
    </row>
    <row r="137" spans="1:82" ht="31.5">
      <c r="A137" s="73" t="s">
        <v>371</v>
      </c>
      <c r="B137" s="17" t="s">
        <v>121</v>
      </c>
      <c r="C137" s="19" t="s">
        <v>122</v>
      </c>
      <c r="D137" s="51" t="s">
        <v>105</v>
      </c>
      <c r="E137" s="48" t="s">
        <v>105</v>
      </c>
      <c r="F137" s="48" t="s">
        <v>105</v>
      </c>
      <c r="G137" s="48" t="s">
        <v>105</v>
      </c>
      <c r="H137" s="48" t="s">
        <v>105</v>
      </c>
      <c r="I137" s="48" t="s">
        <v>105</v>
      </c>
      <c r="J137" s="48" t="s">
        <v>105</v>
      </c>
      <c r="K137" s="81" t="s">
        <v>105</v>
      </c>
      <c r="L137" s="48" t="s">
        <v>105</v>
      </c>
      <c r="M137" s="48" t="s">
        <v>105</v>
      </c>
      <c r="N137" s="48" t="s">
        <v>105</v>
      </c>
      <c r="O137" s="48" t="s">
        <v>105</v>
      </c>
      <c r="P137" s="48" t="s">
        <v>105</v>
      </c>
      <c r="Q137" s="48" t="s">
        <v>105</v>
      </c>
      <c r="R137" s="81" t="s">
        <v>105</v>
      </c>
      <c r="S137" s="48" t="s">
        <v>105</v>
      </c>
      <c r="T137" s="48" t="s">
        <v>105</v>
      </c>
      <c r="U137" s="48" t="s">
        <v>105</v>
      </c>
      <c r="V137" s="48" t="s">
        <v>105</v>
      </c>
      <c r="W137" s="48" t="s">
        <v>105</v>
      </c>
      <c r="X137" s="48" t="s">
        <v>105</v>
      </c>
      <c r="Y137" s="81" t="s">
        <v>105</v>
      </c>
      <c r="Z137" s="48" t="s">
        <v>105</v>
      </c>
      <c r="AA137" s="48" t="s">
        <v>105</v>
      </c>
      <c r="AB137" s="48" t="s">
        <v>105</v>
      </c>
      <c r="AC137" s="48" t="s">
        <v>105</v>
      </c>
      <c r="AD137" s="48" t="s">
        <v>105</v>
      </c>
      <c r="AE137" s="48" t="s">
        <v>105</v>
      </c>
      <c r="AF137" s="81" t="s">
        <v>105</v>
      </c>
      <c r="AG137" s="48" t="s">
        <v>105</v>
      </c>
      <c r="AH137" s="48" t="s">
        <v>105</v>
      </c>
      <c r="AI137" s="48" t="s">
        <v>105</v>
      </c>
      <c r="AJ137" s="48" t="s">
        <v>105</v>
      </c>
      <c r="AK137" s="48" t="s">
        <v>105</v>
      </c>
      <c r="AL137" s="48" t="s">
        <v>105</v>
      </c>
      <c r="AM137" s="81" t="s">
        <v>105</v>
      </c>
      <c r="AN137" s="102" t="str">
        <f t="shared" ref="AN137" si="607">IF(NOT(SUM(AU137,BB137,BI137,BP137)=0),SUM(AU137,BB137,BI137,BP137),"нд")</f>
        <v>нд</v>
      </c>
      <c r="AO137" s="102" t="str">
        <f t="shared" ref="AO137" si="608">IF(NOT(SUM(AV137,BC137,BJ137,BQ137)=0),SUM(AV137,BC137,BJ137,BQ137),"нд")</f>
        <v>нд</v>
      </c>
      <c r="AP137" s="102" t="str">
        <f t="shared" ref="AP137" si="609">IF(NOT(SUM(AW137,BD137,BK137,BR137)=0),SUM(AW137,BD137,BK137,BR137),"нд")</f>
        <v>нд</v>
      </c>
      <c r="AQ137" s="102" t="str">
        <f t="shared" ref="AQ137" si="610">IF(NOT(SUM(AX137,BE137,BL137,BS137)=0),SUM(AX137,BE137,BL137,BS137),"нд")</f>
        <v>нд</v>
      </c>
      <c r="AR137" s="102" t="str">
        <f t="shared" ref="AR137" si="611">IF(NOT(SUM(AY137,BF137,BM137,BT137)=0),SUM(AY137,BF137,BM137,BT137),"нд")</f>
        <v>нд</v>
      </c>
      <c r="AS137" s="102" t="str">
        <f t="shared" ref="AS137" si="612">IF(NOT(SUM(AZ137,BG137,BN137,BU137)=0),SUM(AZ137,BG137,BN137,BU137),"нд")</f>
        <v>нд</v>
      </c>
      <c r="AT137" s="102" t="str">
        <f t="shared" si="587"/>
        <v>нд</v>
      </c>
      <c r="AU137" s="48" t="s">
        <v>105</v>
      </c>
      <c r="AV137" s="48" t="s">
        <v>105</v>
      </c>
      <c r="AW137" s="48" t="s">
        <v>105</v>
      </c>
      <c r="AX137" s="48" t="s">
        <v>105</v>
      </c>
      <c r="AY137" s="48" t="s">
        <v>105</v>
      </c>
      <c r="AZ137" s="48" t="s">
        <v>105</v>
      </c>
      <c r="BA137" s="81" t="s">
        <v>105</v>
      </c>
      <c r="BB137" s="48" t="s">
        <v>105</v>
      </c>
      <c r="BC137" s="48" t="s">
        <v>105</v>
      </c>
      <c r="BD137" s="48" t="s">
        <v>105</v>
      </c>
      <c r="BE137" s="48" t="s">
        <v>105</v>
      </c>
      <c r="BF137" s="48" t="s">
        <v>105</v>
      </c>
      <c r="BG137" s="48" t="s">
        <v>105</v>
      </c>
      <c r="BH137" s="81" t="s">
        <v>105</v>
      </c>
      <c r="BI137" s="48" t="s">
        <v>105</v>
      </c>
      <c r="BJ137" s="48" t="s">
        <v>105</v>
      </c>
      <c r="BK137" s="48" t="s">
        <v>105</v>
      </c>
      <c r="BL137" s="48" t="s">
        <v>105</v>
      </c>
      <c r="BM137" s="48" t="s">
        <v>105</v>
      </c>
      <c r="BN137" s="48" t="s">
        <v>105</v>
      </c>
      <c r="BO137" s="81" t="s">
        <v>105</v>
      </c>
      <c r="BP137" s="104" t="s">
        <v>105</v>
      </c>
      <c r="BQ137" s="48" t="s">
        <v>105</v>
      </c>
      <c r="BR137" s="104" t="s">
        <v>105</v>
      </c>
      <c r="BS137" s="48" t="s">
        <v>105</v>
      </c>
      <c r="BT137" s="104" t="s">
        <v>105</v>
      </c>
      <c r="BU137" s="104" t="s">
        <v>105</v>
      </c>
      <c r="BV137" s="104" t="s">
        <v>105</v>
      </c>
      <c r="BW137" s="98" t="str">
        <f t="shared" si="588"/>
        <v>нд</v>
      </c>
      <c r="BX137" s="98" t="str">
        <f t="shared" si="601"/>
        <v>нд</v>
      </c>
      <c r="BY137" s="98" t="str">
        <f t="shared" si="602"/>
        <v>нд</v>
      </c>
      <c r="BZ137" s="98" t="str">
        <f t="shared" si="603"/>
        <v>нд</v>
      </c>
      <c r="CA137" s="98" t="str">
        <f t="shared" si="604"/>
        <v>нд</v>
      </c>
      <c r="CB137" s="98" t="str">
        <f t="shared" si="605"/>
        <v>нд</v>
      </c>
      <c r="CC137" s="98" t="str">
        <f t="shared" si="606"/>
        <v>нд</v>
      </c>
      <c r="CD137" s="55"/>
    </row>
    <row r="138" spans="1:82" ht="31.5">
      <c r="A138" s="73" t="s">
        <v>372</v>
      </c>
      <c r="B138" s="17" t="s">
        <v>123</v>
      </c>
      <c r="C138" s="80" t="s">
        <v>124</v>
      </c>
      <c r="D138" s="51" t="s">
        <v>105</v>
      </c>
      <c r="E138" s="48" t="s">
        <v>105</v>
      </c>
      <c r="F138" s="48" t="s">
        <v>105</v>
      </c>
      <c r="G138" s="48" t="s">
        <v>105</v>
      </c>
      <c r="H138" s="48" t="s">
        <v>105</v>
      </c>
      <c r="I138" s="48" t="s">
        <v>105</v>
      </c>
      <c r="J138" s="48" t="s">
        <v>105</v>
      </c>
      <c r="K138" s="81" t="s">
        <v>105</v>
      </c>
      <c r="L138" s="48" t="s">
        <v>105</v>
      </c>
      <c r="M138" s="48" t="s">
        <v>105</v>
      </c>
      <c r="N138" s="48" t="s">
        <v>105</v>
      </c>
      <c r="O138" s="48" t="s">
        <v>105</v>
      </c>
      <c r="P138" s="48" t="s">
        <v>105</v>
      </c>
      <c r="Q138" s="48" t="s">
        <v>105</v>
      </c>
      <c r="R138" s="81" t="s">
        <v>105</v>
      </c>
      <c r="S138" s="48" t="s">
        <v>105</v>
      </c>
      <c r="T138" s="48" t="s">
        <v>105</v>
      </c>
      <c r="U138" s="48" t="s">
        <v>105</v>
      </c>
      <c r="V138" s="48" t="s">
        <v>105</v>
      </c>
      <c r="W138" s="48" t="s">
        <v>105</v>
      </c>
      <c r="X138" s="48" t="s">
        <v>105</v>
      </c>
      <c r="Y138" s="81" t="s">
        <v>105</v>
      </c>
      <c r="Z138" s="48" t="s">
        <v>105</v>
      </c>
      <c r="AA138" s="48" t="s">
        <v>105</v>
      </c>
      <c r="AB138" s="48" t="s">
        <v>105</v>
      </c>
      <c r="AC138" s="48" t="s">
        <v>105</v>
      </c>
      <c r="AD138" s="48" t="s">
        <v>105</v>
      </c>
      <c r="AE138" s="48" t="s">
        <v>105</v>
      </c>
      <c r="AF138" s="81" t="s">
        <v>105</v>
      </c>
      <c r="AG138" s="48" t="s">
        <v>105</v>
      </c>
      <c r="AH138" s="48" t="s">
        <v>105</v>
      </c>
      <c r="AI138" s="48" t="s">
        <v>105</v>
      </c>
      <c r="AJ138" s="48" t="s">
        <v>105</v>
      </c>
      <c r="AK138" s="48" t="s">
        <v>105</v>
      </c>
      <c r="AL138" s="48" t="s">
        <v>105</v>
      </c>
      <c r="AM138" s="81" t="s">
        <v>105</v>
      </c>
      <c r="AN138" s="102" t="str">
        <f t="shared" ref="AN138" si="613">IF(NOT(SUM(AU138,BB138,BI138,BP138)=0),SUM(AU138,BB138,BI138,BP138),"нд")</f>
        <v>нд</v>
      </c>
      <c r="AO138" s="102" t="str">
        <f t="shared" ref="AO138" si="614">IF(NOT(SUM(AV138,BC138,BJ138,BQ138)=0),SUM(AV138,BC138,BJ138,BQ138),"нд")</f>
        <v>нд</v>
      </c>
      <c r="AP138" s="102" t="str">
        <f t="shared" ref="AP138" si="615">IF(NOT(SUM(AW138,BD138,BK138,BR138)=0),SUM(AW138,BD138,BK138,BR138),"нд")</f>
        <v>нд</v>
      </c>
      <c r="AQ138" s="102" t="str">
        <f t="shared" ref="AQ138" si="616">IF(NOT(SUM(AX138,BE138,BL138,BS138)=0),SUM(AX138,BE138,BL138,BS138),"нд")</f>
        <v>нд</v>
      </c>
      <c r="AR138" s="102" t="str">
        <f t="shared" ref="AR138" si="617">IF(NOT(SUM(AY138,BF138,BM138,BT138)=0),SUM(AY138,BF138,BM138,BT138),"нд")</f>
        <v>нд</v>
      </c>
      <c r="AS138" s="102" t="str">
        <f t="shared" ref="AS138" si="618">IF(NOT(SUM(AZ138,BG138,BN138,BU138)=0),SUM(AZ138,BG138,BN138,BU138),"нд")</f>
        <v>нд</v>
      </c>
      <c r="AT138" s="102" t="str">
        <f t="shared" si="587"/>
        <v>нд</v>
      </c>
      <c r="AU138" s="48" t="s">
        <v>105</v>
      </c>
      <c r="AV138" s="48" t="s">
        <v>105</v>
      </c>
      <c r="AW138" s="48" t="s">
        <v>105</v>
      </c>
      <c r="AX138" s="48" t="s">
        <v>105</v>
      </c>
      <c r="AY138" s="48" t="s">
        <v>105</v>
      </c>
      <c r="AZ138" s="48" t="s">
        <v>105</v>
      </c>
      <c r="BA138" s="81" t="s">
        <v>105</v>
      </c>
      <c r="BB138" s="48" t="s">
        <v>105</v>
      </c>
      <c r="BC138" s="48" t="s">
        <v>105</v>
      </c>
      <c r="BD138" s="48" t="s">
        <v>105</v>
      </c>
      <c r="BE138" s="48" t="s">
        <v>105</v>
      </c>
      <c r="BF138" s="48" t="s">
        <v>105</v>
      </c>
      <c r="BG138" s="48" t="s">
        <v>105</v>
      </c>
      <c r="BH138" s="81" t="s">
        <v>105</v>
      </c>
      <c r="BI138" s="48" t="s">
        <v>105</v>
      </c>
      <c r="BJ138" s="48" t="s">
        <v>105</v>
      </c>
      <c r="BK138" s="48" t="s">
        <v>105</v>
      </c>
      <c r="BL138" s="48" t="s">
        <v>105</v>
      </c>
      <c r="BM138" s="48" t="s">
        <v>105</v>
      </c>
      <c r="BN138" s="48" t="s">
        <v>105</v>
      </c>
      <c r="BO138" s="81" t="s">
        <v>105</v>
      </c>
      <c r="BP138" s="104" t="s">
        <v>105</v>
      </c>
      <c r="BQ138" s="48" t="s">
        <v>105</v>
      </c>
      <c r="BR138" s="104" t="s">
        <v>105</v>
      </c>
      <c r="BS138" s="48" t="s">
        <v>105</v>
      </c>
      <c r="BT138" s="104" t="s">
        <v>105</v>
      </c>
      <c r="BU138" s="104" t="s">
        <v>105</v>
      </c>
      <c r="BV138" s="104" t="s">
        <v>105</v>
      </c>
      <c r="BW138" s="98" t="str">
        <f t="shared" si="588"/>
        <v>нд</v>
      </c>
      <c r="BX138" s="98" t="str">
        <f t="shared" si="601"/>
        <v>нд</v>
      </c>
      <c r="BY138" s="98" t="str">
        <f t="shared" si="602"/>
        <v>нд</v>
      </c>
      <c r="BZ138" s="98" t="str">
        <f t="shared" si="603"/>
        <v>нд</v>
      </c>
      <c r="CA138" s="98" t="str">
        <f t="shared" si="604"/>
        <v>нд</v>
      </c>
      <c r="CB138" s="98" t="str">
        <f t="shared" si="605"/>
        <v>нд</v>
      </c>
      <c r="CC138" s="98" t="str">
        <f t="shared" si="606"/>
        <v>нд</v>
      </c>
      <c r="CD138" s="55"/>
    </row>
    <row r="139" spans="1:82" ht="47.25">
      <c r="A139" s="73" t="s">
        <v>373</v>
      </c>
      <c r="B139" s="17" t="s">
        <v>125</v>
      </c>
      <c r="C139" s="19" t="s">
        <v>126</v>
      </c>
      <c r="D139" s="51" t="s">
        <v>105</v>
      </c>
      <c r="E139" s="48" t="s">
        <v>105</v>
      </c>
      <c r="F139" s="48" t="s">
        <v>105</v>
      </c>
      <c r="G139" s="48">
        <v>0.54900000000000004</v>
      </c>
      <c r="H139" s="48" t="s">
        <v>105</v>
      </c>
      <c r="I139" s="48">
        <v>0.21</v>
      </c>
      <c r="J139" s="48" t="s">
        <v>105</v>
      </c>
      <c r="K139" s="81" t="s">
        <v>105</v>
      </c>
      <c r="L139" s="48" t="s">
        <v>105</v>
      </c>
      <c r="M139" s="48" t="s">
        <v>105</v>
      </c>
      <c r="N139" s="48" t="s">
        <v>105</v>
      </c>
      <c r="O139" s="48" t="s">
        <v>105</v>
      </c>
      <c r="P139" s="48" t="s">
        <v>105</v>
      </c>
      <c r="Q139" s="48" t="s">
        <v>105</v>
      </c>
      <c r="R139" s="81" t="s">
        <v>105</v>
      </c>
      <c r="S139" s="48" t="s">
        <v>105</v>
      </c>
      <c r="T139" s="48" t="s">
        <v>105</v>
      </c>
      <c r="U139" s="48" t="s">
        <v>105</v>
      </c>
      <c r="V139" s="48" t="s">
        <v>105</v>
      </c>
      <c r="W139" s="48" t="s">
        <v>105</v>
      </c>
      <c r="X139" s="48" t="s">
        <v>105</v>
      </c>
      <c r="Y139" s="81" t="s">
        <v>105</v>
      </c>
      <c r="Z139" s="48" t="s">
        <v>105</v>
      </c>
      <c r="AA139" s="48" t="s">
        <v>105</v>
      </c>
      <c r="AB139" s="48">
        <v>0.54900000000000004</v>
      </c>
      <c r="AC139" s="48" t="s">
        <v>105</v>
      </c>
      <c r="AD139" s="48">
        <v>0.21</v>
      </c>
      <c r="AE139" s="48" t="s">
        <v>105</v>
      </c>
      <c r="AF139" s="81" t="s">
        <v>105</v>
      </c>
      <c r="AG139" s="48" t="s">
        <v>105</v>
      </c>
      <c r="AH139" s="48" t="s">
        <v>105</v>
      </c>
      <c r="AI139" s="48" t="s">
        <v>105</v>
      </c>
      <c r="AJ139" s="48" t="s">
        <v>105</v>
      </c>
      <c r="AK139" s="48" t="s">
        <v>105</v>
      </c>
      <c r="AL139" s="48" t="s">
        <v>105</v>
      </c>
      <c r="AM139" s="81" t="s">
        <v>105</v>
      </c>
      <c r="AN139" s="102" t="str">
        <f t="shared" ref="AN139" si="619">IF(NOT(SUM(AU139,BB139,BI139,BP139)=0),SUM(AU139,BB139,BI139,BP139),"нд")</f>
        <v>нд</v>
      </c>
      <c r="AO139" s="102" t="str">
        <f t="shared" ref="AO139" si="620">IF(NOT(SUM(AV139,BC139,BJ139,BQ139)=0),SUM(AV139,BC139,BJ139,BQ139),"нд")</f>
        <v>нд</v>
      </c>
      <c r="AP139" s="102">
        <f t="shared" ref="AP139" si="621">IF(NOT(SUM(AW139,BD139,BK139,BR139)=0),SUM(AW139,BD139,BK139,BR139),"нд")</f>
        <v>0.56999999999999995</v>
      </c>
      <c r="AQ139" s="102" t="str">
        <f t="shared" ref="AQ139" si="622">IF(NOT(SUM(AX139,BE139,BL139,BS139)=0),SUM(AX139,BE139,BL139,BS139),"нд")</f>
        <v>нд</v>
      </c>
      <c r="AR139" s="102">
        <f t="shared" ref="AR139" si="623">IF(NOT(SUM(AY139,BF139,BM139,BT139)=0),SUM(AY139,BF139,BM139,BT139),"нд")</f>
        <v>0.08</v>
      </c>
      <c r="AS139" s="102" t="str">
        <f t="shared" ref="AS139" si="624">IF(NOT(SUM(AZ139,BG139,BN139,BU139)=0),SUM(AZ139,BG139,BN139,BU139),"нд")</f>
        <v>нд</v>
      </c>
      <c r="AT139" s="102">
        <f t="shared" si="587"/>
        <v>19</v>
      </c>
      <c r="AU139" s="48" t="s">
        <v>105</v>
      </c>
      <c r="AV139" s="48" t="s">
        <v>105</v>
      </c>
      <c r="AW139" s="48" t="s">
        <v>105</v>
      </c>
      <c r="AX139" s="48" t="s">
        <v>105</v>
      </c>
      <c r="AY139" s="48" t="s">
        <v>105</v>
      </c>
      <c r="AZ139" s="48" t="s">
        <v>105</v>
      </c>
      <c r="BA139" s="81" t="s">
        <v>105</v>
      </c>
      <c r="BB139" s="48" t="s">
        <v>105</v>
      </c>
      <c r="BC139" s="48" t="s">
        <v>105</v>
      </c>
      <c r="BD139" s="48" t="s">
        <v>105</v>
      </c>
      <c r="BE139" s="48" t="s">
        <v>105</v>
      </c>
      <c r="BF139" s="48" t="s">
        <v>105</v>
      </c>
      <c r="BG139" s="48" t="s">
        <v>105</v>
      </c>
      <c r="BH139" s="81" t="s">
        <v>105</v>
      </c>
      <c r="BI139" s="48" t="s">
        <v>105</v>
      </c>
      <c r="BJ139" s="48" t="s">
        <v>105</v>
      </c>
      <c r="BK139" s="48" t="s">
        <v>105</v>
      </c>
      <c r="BL139" s="48" t="s">
        <v>105</v>
      </c>
      <c r="BM139" s="48" t="s">
        <v>105</v>
      </c>
      <c r="BN139" s="48" t="s">
        <v>105</v>
      </c>
      <c r="BO139" s="81" t="s">
        <v>105</v>
      </c>
      <c r="BP139" s="104" t="s">
        <v>105</v>
      </c>
      <c r="BQ139" s="48" t="s">
        <v>105</v>
      </c>
      <c r="BR139" s="90">
        <f>0.57</f>
        <v>0.56999999999999995</v>
      </c>
      <c r="BS139" s="48" t="s">
        <v>105</v>
      </c>
      <c r="BT139" s="90">
        <v>0.08</v>
      </c>
      <c r="BU139" s="104" t="s">
        <v>105</v>
      </c>
      <c r="BV139" s="84">
        <v>19</v>
      </c>
      <c r="BW139" s="98" t="str">
        <f t="shared" si="588"/>
        <v>нд</v>
      </c>
      <c r="BX139" s="98" t="str">
        <f t="shared" si="601"/>
        <v>нд</v>
      </c>
      <c r="BY139" s="98">
        <f t="shared" si="602"/>
        <v>2.0999999999999908E-2</v>
      </c>
      <c r="BZ139" s="98" t="str">
        <f t="shared" si="603"/>
        <v>нд</v>
      </c>
      <c r="CA139" s="98">
        <f t="shared" si="604"/>
        <v>-0.13</v>
      </c>
      <c r="CB139" s="98" t="str">
        <f t="shared" si="605"/>
        <v>нд</v>
      </c>
      <c r="CC139" s="120">
        <f t="shared" si="606"/>
        <v>19</v>
      </c>
      <c r="CD139" s="118" t="s">
        <v>541</v>
      </c>
    </row>
    <row r="140" spans="1:82" ht="47.25">
      <c r="A140" s="73" t="s">
        <v>374</v>
      </c>
      <c r="B140" s="17" t="s">
        <v>127</v>
      </c>
      <c r="C140" s="80" t="s">
        <v>128</v>
      </c>
      <c r="D140" s="51" t="s">
        <v>105</v>
      </c>
      <c r="E140" s="48" t="s">
        <v>105</v>
      </c>
      <c r="F140" s="48" t="s">
        <v>105</v>
      </c>
      <c r="G140" s="48">
        <v>0.44900000000000001</v>
      </c>
      <c r="H140" s="48" t="s">
        <v>105</v>
      </c>
      <c r="I140" s="48">
        <v>0.14000000000000001</v>
      </c>
      <c r="J140" s="48" t="s">
        <v>105</v>
      </c>
      <c r="K140" s="81" t="s">
        <v>105</v>
      </c>
      <c r="L140" s="48" t="s">
        <v>105</v>
      </c>
      <c r="M140" s="48" t="s">
        <v>105</v>
      </c>
      <c r="N140" s="48" t="s">
        <v>105</v>
      </c>
      <c r="O140" s="48" t="s">
        <v>105</v>
      </c>
      <c r="P140" s="48" t="s">
        <v>105</v>
      </c>
      <c r="Q140" s="48" t="s">
        <v>105</v>
      </c>
      <c r="R140" s="81" t="s">
        <v>105</v>
      </c>
      <c r="S140" s="48" t="s">
        <v>105</v>
      </c>
      <c r="T140" s="48" t="s">
        <v>105</v>
      </c>
      <c r="U140" s="48" t="s">
        <v>105</v>
      </c>
      <c r="V140" s="48" t="s">
        <v>105</v>
      </c>
      <c r="W140" s="48" t="s">
        <v>105</v>
      </c>
      <c r="X140" s="48" t="s">
        <v>105</v>
      </c>
      <c r="Y140" s="81" t="s">
        <v>105</v>
      </c>
      <c r="Z140" s="48" t="s">
        <v>105</v>
      </c>
      <c r="AA140" s="48" t="s">
        <v>105</v>
      </c>
      <c r="AB140" s="48">
        <v>0.44900000000000001</v>
      </c>
      <c r="AC140" s="48" t="s">
        <v>105</v>
      </c>
      <c r="AD140" s="48">
        <v>0.14000000000000001</v>
      </c>
      <c r="AE140" s="48" t="s">
        <v>105</v>
      </c>
      <c r="AF140" s="81" t="s">
        <v>105</v>
      </c>
      <c r="AG140" s="48" t="s">
        <v>105</v>
      </c>
      <c r="AH140" s="48" t="s">
        <v>105</v>
      </c>
      <c r="AI140" s="48" t="s">
        <v>105</v>
      </c>
      <c r="AJ140" s="48" t="s">
        <v>105</v>
      </c>
      <c r="AK140" s="48" t="s">
        <v>105</v>
      </c>
      <c r="AL140" s="48" t="s">
        <v>105</v>
      </c>
      <c r="AM140" s="81" t="s">
        <v>105</v>
      </c>
      <c r="AN140" s="102" t="str">
        <f t="shared" ref="AN140" si="625">IF(NOT(SUM(AU140,BB140,BI140,BP140)=0),SUM(AU140,BB140,BI140,BP140),"нд")</f>
        <v>нд</v>
      </c>
      <c r="AO140" s="102" t="str">
        <f t="shared" ref="AO140" si="626">IF(NOT(SUM(AV140,BC140,BJ140,BQ140)=0),SUM(AV140,BC140,BJ140,BQ140),"нд")</f>
        <v>нд</v>
      </c>
      <c r="AP140" s="102">
        <f t="shared" ref="AP140" si="627">IF(NOT(SUM(AW140,BD140,BK140,BR140)=0),SUM(AW140,BD140,BK140,BR140),"нд")</f>
        <v>0.28499999999999998</v>
      </c>
      <c r="AQ140" s="102" t="str">
        <f t="shared" ref="AQ140" si="628">IF(NOT(SUM(AX140,BE140,BL140,BS140)=0),SUM(AX140,BE140,BL140,BS140),"нд")</f>
        <v>нд</v>
      </c>
      <c r="AR140" s="102">
        <f t="shared" ref="AR140" si="629">IF(NOT(SUM(AY140,BF140,BM140,BT140)=0),SUM(AY140,BF140,BM140,BT140),"нд")</f>
        <v>0.08</v>
      </c>
      <c r="AS140" s="102" t="str">
        <f t="shared" ref="AS140" si="630">IF(NOT(SUM(AZ140,BG140,BN140,BU140)=0),SUM(AZ140,BG140,BN140,BU140),"нд")</f>
        <v>нд</v>
      </c>
      <c r="AT140" s="102">
        <f t="shared" si="587"/>
        <v>7</v>
      </c>
      <c r="AU140" s="48" t="s">
        <v>105</v>
      </c>
      <c r="AV140" s="48" t="s">
        <v>105</v>
      </c>
      <c r="AW140" s="48" t="s">
        <v>105</v>
      </c>
      <c r="AX140" s="48" t="s">
        <v>105</v>
      </c>
      <c r="AY140" s="48" t="s">
        <v>105</v>
      </c>
      <c r="AZ140" s="48" t="s">
        <v>105</v>
      </c>
      <c r="BA140" s="81" t="s">
        <v>105</v>
      </c>
      <c r="BB140" s="48" t="s">
        <v>105</v>
      </c>
      <c r="BC140" s="48" t="s">
        <v>105</v>
      </c>
      <c r="BD140" s="48" t="s">
        <v>105</v>
      </c>
      <c r="BE140" s="48" t="s">
        <v>105</v>
      </c>
      <c r="BF140" s="48" t="s">
        <v>105</v>
      </c>
      <c r="BG140" s="48" t="s">
        <v>105</v>
      </c>
      <c r="BH140" s="81" t="s">
        <v>105</v>
      </c>
      <c r="BI140" s="48" t="s">
        <v>105</v>
      </c>
      <c r="BJ140" s="48" t="s">
        <v>105</v>
      </c>
      <c r="BK140" s="48" t="s">
        <v>105</v>
      </c>
      <c r="BL140" s="48" t="s">
        <v>105</v>
      </c>
      <c r="BM140" s="48" t="s">
        <v>105</v>
      </c>
      <c r="BN140" s="48" t="s">
        <v>105</v>
      </c>
      <c r="BO140" s="81" t="s">
        <v>105</v>
      </c>
      <c r="BP140" s="104" t="s">
        <v>105</v>
      </c>
      <c r="BQ140" s="48" t="s">
        <v>105</v>
      </c>
      <c r="BR140" s="90">
        <f>0.285</f>
        <v>0.28499999999999998</v>
      </c>
      <c r="BS140" s="48" t="s">
        <v>105</v>
      </c>
      <c r="BT140" s="90">
        <v>0.08</v>
      </c>
      <c r="BU140" s="104" t="s">
        <v>105</v>
      </c>
      <c r="BV140" s="84">
        <v>7</v>
      </c>
      <c r="BW140" s="98" t="str">
        <f t="shared" si="588"/>
        <v>нд</v>
      </c>
      <c r="BX140" s="98" t="str">
        <f t="shared" si="601"/>
        <v>нд</v>
      </c>
      <c r="BY140" s="98">
        <f t="shared" si="602"/>
        <v>-0.16400000000000003</v>
      </c>
      <c r="BZ140" s="98" t="str">
        <f t="shared" si="603"/>
        <v>нд</v>
      </c>
      <c r="CA140" s="98">
        <f t="shared" si="604"/>
        <v>-6.0000000000000012E-2</v>
      </c>
      <c r="CB140" s="98" t="str">
        <f t="shared" si="605"/>
        <v>нд</v>
      </c>
      <c r="CC140" s="120">
        <f t="shared" si="606"/>
        <v>7</v>
      </c>
      <c r="CD140" s="118" t="s">
        <v>541</v>
      </c>
    </row>
    <row r="141" spans="1:82" ht="31.5">
      <c r="A141" s="73" t="s">
        <v>375</v>
      </c>
      <c r="B141" s="34" t="s">
        <v>130</v>
      </c>
      <c r="C141" s="80" t="s">
        <v>131</v>
      </c>
      <c r="D141" s="51" t="s">
        <v>105</v>
      </c>
      <c r="E141" s="121" t="s">
        <v>105</v>
      </c>
      <c r="F141" s="121" t="s">
        <v>105</v>
      </c>
      <c r="G141" s="121" t="s">
        <v>105</v>
      </c>
      <c r="H141" s="121" t="s">
        <v>105</v>
      </c>
      <c r="I141" s="121" t="s">
        <v>105</v>
      </c>
      <c r="J141" s="121" t="s">
        <v>105</v>
      </c>
      <c r="K141" s="124" t="s">
        <v>105</v>
      </c>
      <c r="L141" s="121" t="s">
        <v>105</v>
      </c>
      <c r="M141" s="121" t="s">
        <v>105</v>
      </c>
      <c r="N141" s="121" t="s">
        <v>105</v>
      </c>
      <c r="O141" s="121" t="s">
        <v>105</v>
      </c>
      <c r="P141" s="121" t="s">
        <v>105</v>
      </c>
      <c r="Q141" s="121" t="s">
        <v>105</v>
      </c>
      <c r="R141" s="124" t="s">
        <v>105</v>
      </c>
      <c r="S141" s="121" t="s">
        <v>105</v>
      </c>
      <c r="T141" s="121" t="s">
        <v>105</v>
      </c>
      <c r="U141" s="121" t="s">
        <v>105</v>
      </c>
      <c r="V141" s="121" t="s">
        <v>105</v>
      </c>
      <c r="W141" s="121" t="s">
        <v>105</v>
      </c>
      <c r="X141" s="121" t="s">
        <v>105</v>
      </c>
      <c r="Y141" s="124" t="s">
        <v>105</v>
      </c>
      <c r="Z141" s="121" t="s">
        <v>105</v>
      </c>
      <c r="AA141" s="121" t="s">
        <v>105</v>
      </c>
      <c r="AB141" s="121" t="s">
        <v>105</v>
      </c>
      <c r="AC141" s="121" t="s">
        <v>105</v>
      </c>
      <c r="AD141" s="121" t="s">
        <v>105</v>
      </c>
      <c r="AE141" s="121" t="s">
        <v>105</v>
      </c>
      <c r="AF141" s="124" t="s">
        <v>105</v>
      </c>
      <c r="AG141" s="121" t="s">
        <v>105</v>
      </c>
      <c r="AH141" s="121" t="s">
        <v>105</v>
      </c>
      <c r="AI141" s="121" t="s">
        <v>105</v>
      </c>
      <c r="AJ141" s="121" t="s">
        <v>105</v>
      </c>
      <c r="AK141" s="121" t="s">
        <v>105</v>
      </c>
      <c r="AL141" s="121" t="s">
        <v>105</v>
      </c>
      <c r="AM141" s="124" t="s">
        <v>105</v>
      </c>
      <c r="AN141" s="102" t="str">
        <f t="shared" ref="AN141:AN142" si="631">IF(NOT(SUM(AU141,BB141,BI141,BP141)=0),SUM(AU141,BB141,BI141,BP141),"нд")</f>
        <v>нд</v>
      </c>
      <c r="AO141" s="102" t="str">
        <f t="shared" ref="AO141:AO142" si="632">IF(NOT(SUM(AV141,BC141,BJ141,BQ141)=0),SUM(AV141,BC141,BJ141,BQ141),"нд")</f>
        <v>нд</v>
      </c>
      <c r="AP141" s="102" t="str">
        <f t="shared" ref="AP141:AP142" si="633">IF(NOT(SUM(AW141,BD141,BK141,BR141)=0),SUM(AW141,BD141,BK141,BR141),"нд")</f>
        <v>нд</v>
      </c>
      <c r="AQ141" s="102" t="str">
        <f t="shared" ref="AQ141:AQ142" si="634">IF(NOT(SUM(AX141,BE141,BL141,BS141)=0),SUM(AX141,BE141,BL141,BS141),"нд")</f>
        <v>нд</v>
      </c>
      <c r="AR141" s="102" t="str">
        <f t="shared" ref="AR141:AR142" si="635">IF(NOT(SUM(AY141,BF141,BM141,BT141)=0),SUM(AY141,BF141,BM141,BT141),"нд")</f>
        <v>нд</v>
      </c>
      <c r="AS141" s="102" t="str">
        <f t="shared" ref="AS141:AS142" si="636">IF(NOT(SUM(AZ141,BG141,BN141,BU141)=0),SUM(AZ141,BG141,BN141,BU141),"нд")</f>
        <v>нд</v>
      </c>
      <c r="AT141" s="102" t="str">
        <f t="shared" ref="AT141:AT142" si="637">IF(NOT(SUM(BA141,BH141,BO141,BV141)=0),SUM(BA141,BH141,BO141,BV141),"нд")</f>
        <v>нд</v>
      </c>
      <c r="AU141" s="121" t="s">
        <v>105</v>
      </c>
      <c r="AV141" s="121" t="s">
        <v>105</v>
      </c>
      <c r="AW141" s="121" t="s">
        <v>105</v>
      </c>
      <c r="AX141" s="121" t="s">
        <v>105</v>
      </c>
      <c r="AY141" s="121" t="s">
        <v>105</v>
      </c>
      <c r="AZ141" s="121" t="s">
        <v>105</v>
      </c>
      <c r="BA141" s="124" t="s">
        <v>105</v>
      </c>
      <c r="BB141" s="121" t="s">
        <v>105</v>
      </c>
      <c r="BC141" s="121" t="s">
        <v>105</v>
      </c>
      <c r="BD141" s="121" t="s">
        <v>105</v>
      </c>
      <c r="BE141" s="121" t="s">
        <v>105</v>
      </c>
      <c r="BF141" s="121" t="s">
        <v>105</v>
      </c>
      <c r="BG141" s="121" t="s">
        <v>105</v>
      </c>
      <c r="BH141" s="124" t="s">
        <v>105</v>
      </c>
      <c r="BI141" s="121" t="s">
        <v>105</v>
      </c>
      <c r="BJ141" s="121" t="s">
        <v>105</v>
      </c>
      <c r="BK141" s="121" t="s">
        <v>105</v>
      </c>
      <c r="BL141" s="121" t="s">
        <v>105</v>
      </c>
      <c r="BM141" s="121" t="s">
        <v>105</v>
      </c>
      <c r="BN141" s="121" t="s">
        <v>105</v>
      </c>
      <c r="BO141" s="124" t="s">
        <v>105</v>
      </c>
      <c r="BP141" s="122" t="s">
        <v>105</v>
      </c>
      <c r="BQ141" s="121" t="s">
        <v>105</v>
      </c>
      <c r="BR141" s="122" t="s">
        <v>105</v>
      </c>
      <c r="BS141" s="121" t="s">
        <v>105</v>
      </c>
      <c r="BT141" s="122" t="s">
        <v>105</v>
      </c>
      <c r="BU141" s="122" t="s">
        <v>105</v>
      </c>
      <c r="BV141" s="122" t="s">
        <v>105</v>
      </c>
      <c r="BW141" s="98" t="str">
        <f t="shared" si="588"/>
        <v>нд</v>
      </c>
      <c r="BX141" s="134" t="str">
        <f t="shared" si="601"/>
        <v>нд</v>
      </c>
      <c r="BY141" s="134" t="str">
        <f t="shared" si="602"/>
        <v>нд</v>
      </c>
      <c r="BZ141" s="134" t="str">
        <f t="shared" si="603"/>
        <v>нд</v>
      </c>
      <c r="CA141" s="134" t="str">
        <f t="shared" si="604"/>
        <v>нд</v>
      </c>
      <c r="CB141" s="134" t="str">
        <f t="shared" si="605"/>
        <v>нд</v>
      </c>
      <c r="CC141" s="134" t="str">
        <f t="shared" si="606"/>
        <v>нд</v>
      </c>
      <c r="CD141" s="55"/>
    </row>
    <row r="142" spans="1:82" ht="31.5">
      <c r="A142" s="73" t="s">
        <v>376</v>
      </c>
      <c r="B142" s="34" t="s">
        <v>132</v>
      </c>
      <c r="C142" s="80" t="s">
        <v>133</v>
      </c>
      <c r="D142" s="51" t="s">
        <v>105</v>
      </c>
      <c r="E142" s="121"/>
      <c r="F142" s="121"/>
      <c r="G142" s="121"/>
      <c r="H142" s="121"/>
      <c r="I142" s="121"/>
      <c r="J142" s="121"/>
      <c r="K142" s="124"/>
      <c r="L142" s="121"/>
      <c r="M142" s="121"/>
      <c r="N142" s="121"/>
      <c r="O142" s="121"/>
      <c r="P142" s="121"/>
      <c r="Q142" s="121"/>
      <c r="R142" s="124"/>
      <c r="S142" s="121"/>
      <c r="T142" s="121"/>
      <c r="U142" s="121"/>
      <c r="V142" s="121"/>
      <c r="W142" s="121"/>
      <c r="X142" s="121"/>
      <c r="Y142" s="124"/>
      <c r="Z142" s="121"/>
      <c r="AA142" s="121"/>
      <c r="AB142" s="121"/>
      <c r="AC142" s="121"/>
      <c r="AD142" s="121"/>
      <c r="AE142" s="121"/>
      <c r="AF142" s="124"/>
      <c r="AG142" s="121"/>
      <c r="AH142" s="121"/>
      <c r="AI142" s="121"/>
      <c r="AJ142" s="121"/>
      <c r="AK142" s="121"/>
      <c r="AL142" s="121"/>
      <c r="AM142" s="124"/>
      <c r="AN142" s="102" t="str">
        <f t="shared" si="631"/>
        <v>нд</v>
      </c>
      <c r="AO142" s="102" t="str">
        <f t="shared" si="632"/>
        <v>нд</v>
      </c>
      <c r="AP142" s="102" t="str">
        <f t="shared" si="633"/>
        <v>нд</v>
      </c>
      <c r="AQ142" s="102" t="str">
        <f t="shared" si="634"/>
        <v>нд</v>
      </c>
      <c r="AR142" s="102" t="str">
        <f t="shared" si="635"/>
        <v>нд</v>
      </c>
      <c r="AS142" s="102" t="str">
        <f t="shared" si="636"/>
        <v>нд</v>
      </c>
      <c r="AT142" s="102" t="str">
        <f t="shared" si="637"/>
        <v>нд</v>
      </c>
      <c r="AU142" s="121"/>
      <c r="AV142" s="121"/>
      <c r="AW142" s="121"/>
      <c r="AX142" s="121"/>
      <c r="AY142" s="121"/>
      <c r="AZ142" s="121"/>
      <c r="BA142" s="124"/>
      <c r="BB142" s="121"/>
      <c r="BC142" s="121"/>
      <c r="BD142" s="121"/>
      <c r="BE142" s="121"/>
      <c r="BF142" s="121"/>
      <c r="BG142" s="121"/>
      <c r="BH142" s="124"/>
      <c r="BI142" s="121"/>
      <c r="BJ142" s="121"/>
      <c r="BK142" s="121"/>
      <c r="BL142" s="121"/>
      <c r="BM142" s="121"/>
      <c r="BN142" s="121"/>
      <c r="BO142" s="124"/>
      <c r="BP142" s="123"/>
      <c r="BQ142" s="121"/>
      <c r="BR142" s="123"/>
      <c r="BS142" s="121"/>
      <c r="BT142" s="123"/>
      <c r="BU142" s="123"/>
      <c r="BV142" s="123"/>
      <c r="BW142" s="98" t="str">
        <f t="shared" si="588"/>
        <v>нд</v>
      </c>
      <c r="BX142" s="135"/>
      <c r="BY142" s="135"/>
      <c r="BZ142" s="135"/>
      <c r="CA142" s="135"/>
      <c r="CB142" s="135"/>
      <c r="CC142" s="135"/>
      <c r="CD142" s="55"/>
    </row>
    <row r="143" spans="1:82" ht="63">
      <c r="A143" s="73" t="s">
        <v>377</v>
      </c>
      <c r="B143" s="18" t="s">
        <v>378</v>
      </c>
      <c r="C143" s="19" t="s">
        <v>134</v>
      </c>
      <c r="D143" s="51" t="s">
        <v>105</v>
      </c>
      <c r="E143" s="48" t="s">
        <v>105</v>
      </c>
      <c r="F143" s="89" t="s">
        <v>105</v>
      </c>
      <c r="G143" s="48" t="s">
        <v>105</v>
      </c>
      <c r="H143" s="48" t="s">
        <v>105</v>
      </c>
      <c r="I143" s="48" t="s">
        <v>105</v>
      </c>
      <c r="J143" s="48" t="s">
        <v>105</v>
      </c>
      <c r="K143" s="81" t="s">
        <v>105</v>
      </c>
      <c r="L143" s="48" t="s">
        <v>105</v>
      </c>
      <c r="M143" s="89" t="s">
        <v>105</v>
      </c>
      <c r="N143" s="48" t="s">
        <v>105</v>
      </c>
      <c r="O143" s="48" t="s">
        <v>105</v>
      </c>
      <c r="P143" s="48" t="s">
        <v>105</v>
      </c>
      <c r="Q143" s="48" t="s">
        <v>105</v>
      </c>
      <c r="R143" s="81" t="s">
        <v>105</v>
      </c>
      <c r="S143" s="48" t="s">
        <v>105</v>
      </c>
      <c r="T143" s="89" t="s">
        <v>105</v>
      </c>
      <c r="U143" s="48" t="s">
        <v>105</v>
      </c>
      <c r="V143" s="48" t="s">
        <v>105</v>
      </c>
      <c r="W143" s="48" t="s">
        <v>105</v>
      </c>
      <c r="X143" s="48" t="s">
        <v>105</v>
      </c>
      <c r="Y143" s="81" t="s">
        <v>105</v>
      </c>
      <c r="Z143" s="48" t="s">
        <v>105</v>
      </c>
      <c r="AA143" s="89" t="s">
        <v>105</v>
      </c>
      <c r="AB143" s="48" t="s">
        <v>105</v>
      </c>
      <c r="AC143" s="48" t="s">
        <v>105</v>
      </c>
      <c r="AD143" s="48" t="s">
        <v>105</v>
      </c>
      <c r="AE143" s="48" t="s">
        <v>105</v>
      </c>
      <c r="AF143" s="81" t="s">
        <v>105</v>
      </c>
      <c r="AG143" s="48" t="s">
        <v>105</v>
      </c>
      <c r="AH143" s="89" t="s">
        <v>105</v>
      </c>
      <c r="AI143" s="48" t="s">
        <v>105</v>
      </c>
      <c r="AJ143" s="48" t="s">
        <v>105</v>
      </c>
      <c r="AK143" s="48" t="s">
        <v>105</v>
      </c>
      <c r="AL143" s="48" t="s">
        <v>105</v>
      </c>
      <c r="AM143" s="81" t="s">
        <v>105</v>
      </c>
      <c r="AN143" s="102" t="str">
        <f t="shared" ref="AN143" si="638">IF(NOT(SUM(AU143,BB143,BI143,BP143)=0),SUM(AU143,BB143,BI143,BP143),"нд")</f>
        <v>нд</v>
      </c>
      <c r="AO143" s="102" t="str">
        <f t="shared" ref="AO143" si="639">IF(NOT(SUM(AV143,BC143,BJ143,BQ143)=0),SUM(AV143,BC143,BJ143,BQ143),"нд")</f>
        <v>нд</v>
      </c>
      <c r="AP143" s="102" t="str">
        <f t="shared" ref="AP143" si="640">IF(NOT(SUM(AW143,BD143,BK143,BR143)=0),SUM(AW143,BD143,BK143,BR143),"нд")</f>
        <v>нд</v>
      </c>
      <c r="AQ143" s="102" t="str">
        <f t="shared" ref="AQ143" si="641">IF(NOT(SUM(AX143,BE143,BL143,BS143)=0),SUM(AX143,BE143,BL143,BS143),"нд")</f>
        <v>нд</v>
      </c>
      <c r="AR143" s="102" t="str">
        <f t="shared" ref="AR143" si="642">IF(NOT(SUM(AY143,BF143,BM143,BT143)=0),SUM(AY143,BF143,BM143,BT143),"нд")</f>
        <v>нд</v>
      </c>
      <c r="AS143" s="102" t="str">
        <f t="shared" ref="AS143" si="643">IF(NOT(SUM(AZ143,BG143,BN143,BU143)=0),SUM(AZ143,BG143,BN143,BU143),"нд")</f>
        <v>нд</v>
      </c>
      <c r="AT143" s="102" t="str">
        <f t="shared" ref="AT143:AT148" si="644">IF(NOT(SUM(BA143,BH143,BO143,BV143)=0),SUM(BA143,BH143,BO143,BV143),"нд")</f>
        <v>нд</v>
      </c>
      <c r="AU143" s="48" t="s">
        <v>105</v>
      </c>
      <c r="AV143" s="89" t="s">
        <v>105</v>
      </c>
      <c r="AW143" s="48" t="s">
        <v>105</v>
      </c>
      <c r="AX143" s="48" t="s">
        <v>105</v>
      </c>
      <c r="AY143" s="48" t="s">
        <v>105</v>
      </c>
      <c r="AZ143" s="48" t="s">
        <v>105</v>
      </c>
      <c r="BA143" s="81" t="s">
        <v>105</v>
      </c>
      <c r="BB143" s="48" t="s">
        <v>105</v>
      </c>
      <c r="BC143" s="89" t="s">
        <v>105</v>
      </c>
      <c r="BD143" s="48" t="s">
        <v>105</v>
      </c>
      <c r="BE143" s="48" t="s">
        <v>105</v>
      </c>
      <c r="BF143" s="48" t="s">
        <v>105</v>
      </c>
      <c r="BG143" s="48" t="s">
        <v>105</v>
      </c>
      <c r="BH143" s="81" t="s">
        <v>105</v>
      </c>
      <c r="BI143" s="48" t="s">
        <v>105</v>
      </c>
      <c r="BJ143" s="89" t="s">
        <v>105</v>
      </c>
      <c r="BK143" s="48" t="s">
        <v>105</v>
      </c>
      <c r="BL143" s="48" t="s">
        <v>105</v>
      </c>
      <c r="BM143" s="48" t="s">
        <v>105</v>
      </c>
      <c r="BN143" s="48" t="s">
        <v>105</v>
      </c>
      <c r="BO143" s="81" t="s">
        <v>105</v>
      </c>
      <c r="BP143" s="108" t="s">
        <v>105</v>
      </c>
      <c r="BQ143" s="89" t="s">
        <v>105</v>
      </c>
      <c r="BR143" s="108" t="s">
        <v>105</v>
      </c>
      <c r="BS143" s="48" t="s">
        <v>105</v>
      </c>
      <c r="BT143" s="108" t="s">
        <v>105</v>
      </c>
      <c r="BU143" s="104" t="s">
        <v>105</v>
      </c>
      <c r="BV143" s="108" t="s">
        <v>105</v>
      </c>
      <c r="BW143" s="98" t="str">
        <f t="shared" si="588"/>
        <v>нд</v>
      </c>
      <c r="BX143" s="98" t="str">
        <f t="shared" si="601"/>
        <v>нд</v>
      </c>
      <c r="BY143" s="98" t="str">
        <f t="shared" si="602"/>
        <v>нд</v>
      </c>
      <c r="BZ143" s="98" t="str">
        <f t="shared" si="603"/>
        <v>нд</v>
      </c>
      <c r="CA143" s="98" t="str">
        <f t="shared" si="604"/>
        <v>нд</v>
      </c>
      <c r="CB143" s="98" t="str">
        <f t="shared" si="605"/>
        <v>нд</v>
      </c>
      <c r="CC143" s="98" t="str">
        <f t="shared" si="606"/>
        <v>нд</v>
      </c>
      <c r="CD143" s="55"/>
    </row>
    <row r="144" spans="1:82" ht="47.25">
      <c r="A144" s="73" t="s">
        <v>379</v>
      </c>
      <c r="B144" s="17" t="s">
        <v>380</v>
      </c>
      <c r="C144" s="80" t="s">
        <v>381</v>
      </c>
      <c r="D144" s="51" t="s">
        <v>105</v>
      </c>
      <c r="E144" s="48" t="s">
        <v>105</v>
      </c>
      <c r="F144" s="89" t="s">
        <v>105</v>
      </c>
      <c r="G144" s="48" t="s">
        <v>105</v>
      </c>
      <c r="H144" s="48" t="s">
        <v>105</v>
      </c>
      <c r="I144" s="48" t="s">
        <v>105</v>
      </c>
      <c r="J144" s="48" t="s">
        <v>105</v>
      </c>
      <c r="K144" s="81" t="s">
        <v>105</v>
      </c>
      <c r="L144" s="48" t="s">
        <v>105</v>
      </c>
      <c r="M144" s="89" t="s">
        <v>105</v>
      </c>
      <c r="N144" s="48" t="s">
        <v>105</v>
      </c>
      <c r="O144" s="48" t="s">
        <v>105</v>
      </c>
      <c r="P144" s="48" t="s">
        <v>105</v>
      </c>
      <c r="Q144" s="48" t="s">
        <v>105</v>
      </c>
      <c r="R144" s="81" t="s">
        <v>105</v>
      </c>
      <c r="S144" s="48" t="s">
        <v>105</v>
      </c>
      <c r="T144" s="89" t="s">
        <v>105</v>
      </c>
      <c r="U144" s="48" t="s">
        <v>105</v>
      </c>
      <c r="V144" s="48" t="s">
        <v>105</v>
      </c>
      <c r="W144" s="48" t="s">
        <v>105</v>
      </c>
      <c r="X144" s="48" t="s">
        <v>105</v>
      </c>
      <c r="Y144" s="81" t="s">
        <v>105</v>
      </c>
      <c r="Z144" s="48" t="s">
        <v>105</v>
      </c>
      <c r="AA144" s="89" t="s">
        <v>105</v>
      </c>
      <c r="AB144" s="48" t="s">
        <v>105</v>
      </c>
      <c r="AC144" s="48" t="s">
        <v>105</v>
      </c>
      <c r="AD144" s="48" t="s">
        <v>105</v>
      </c>
      <c r="AE144" s="48" t="s">
        <v>105</v>
      </c>
      <c r="AF144" s="81" t="s">
        <v>105</v>
      </c>
      <c r="AG144" s="48" t="s">
        <v>105</v>
      </c>
      <c r="AH144" s="89" t="s">
        <v>105</v>
      </c>
      <c r="AI144" s="48" t="s">
        <v>105</v>
      </c>
      <c r="AJ144" s="48" t="s">
        <v>105</v>
      </c>
      <c r="AK144" s="48" t="s">
        <v>105</v>
      </c>
      <c r="AL144" s="48" t="s">
        <v>105</v>
      </c>
      <c r="AM144" s="81" t="s">
        <v>105</v>
      </c>
      <c r="AN144" s="102" t="str">
        <f t="shared" ref="AN144" si="645">IF(NOT(SUM(AU144,BB144,BI144,BP144)=0),SUM(AU144,BB144,BI144,BP144),"нд")</f>
        <v>нд</v>
      </c>
      <c r="AO144" s="102" t="str">
        <f t="shared" ref="AO144" si="646">IF(NOT(SUM(AV144,BC144,BJ144,BQ144)=0),SUM(AV144,BC144,BJ144,BQ144),"нд")</f>
        <v>нд</v>
      </c>
      <c r="AP144" s="102" t="str">
        <f t="shared" ref="AP144" si="647">IF(NOT(SUM(AW144,BD144,BK144,BR144)=0),SUM(AW144,BD144,BK144,BR144),"нд")</f>
        <v>нд</v>
      </c>
      <c r="AQ144" s="102" t="str">
        <f t="shared" ref="AQ144" si="648">IF(NOT(SUM(AX144,BE144,BL144,BS144)=0),SUM(AX144,BE144,BL144,BS144),"нд")</f>
        <v>нд</v>
      </c>
      <c r="AR144" s="102" t="str">
        <f t="shared" ref="AR144" si="649">IF(NOT(SUM(AY144,BF144,BM144,BT144)=0),SUM(AY144,BF144,BM144,BT144),"нд")</f>
        <v>нд</v>
      </c>
      <c r="AS144" s="102" t="str">
        <f t="shared" ref="AS144" si="650">IF(NOT(SUM(AZ144,BG144,BN144,BU144)=0),SUM(AZ144,BG144,BN144,BU144),"нд")</f>
        <v>нд</v>
      </c>
      <c r="AT144" s="102" t="str">
        <f t="shared" si="644"/>
        <v>нд</v>
      </c>
      <c r="AU144" s="48" t="s">
        <v>105</v>
      </c>
      <c r="AV144" s="89" t="s">
        <v>105</v>
      </c>
      <c r="AW144" s="48" t="s">
        <v>105</v>
      </c>
      <c r="AX144" s="48" t="s">
        <v>105</v>
      </c>
      <c r="AY144" s="48" t="s">
        <v>105</v>
      </c>
      <c r="AZ144" s="48" t="s">
        <v>105</v>
      </c>
      <c r="BA144" s="81" t="s">
        <v>105</v>
      </c>
      <c r="BB144" s="48" t="s">
        <v>105</v>
      </c>
      <c r="BC144" s="89" t="s">
        <v>105</v>
      </c>
      <c r="BD144" s="48" t="s">
        <v>105</v>
      </c>
      <c r="BE144" s="48" t="s">
        <v>105</v>
      </c>
      <c r="BF144" s="48" t="s">
        <v>105</v>
      </c>
      <c r="BG144" s="48" t="s">
        <v>105</v>
      </c>
      <c r="BH144" s="81" t="s">
        <v>105</v>
      </c>
      <c r="BI144" s="48" t="s">
        <v>105</v>
      </c>
      <c r="BJ144" s="89" t="s">
        <v>105</v>
      </c>
      <c r="BK144" s="48" t="s">
        <v>105</v>
      </c>
      <c r="BL144" s="48" t="s">
        <v>105</v>
      </c>
      <c r="BM144" s="48" t="s">
        <v>105</v>
      </c>
      <c r="BN144" s="48" t="s">
        <v>105</v>
      </c>
      <c r="BO144" s="81" t="s">
        <v>105</v>
      </c>
      <c r="BP144" s="108" t="s">
        <v>105</v>
      </c>
      <c r="BQ144" s="89" t="s">
        <v>105</v>
      </c>
      <c r="BR144" s="108" t="s">
        <v>105</v>
      </c>
      <c r="BS144" s="48" t="s">
        <v>105</v>
      </c>
      <c r="BT144" s="108" t="s">
        <v>105</v>
      </c>
      <c r="BU144" s="104" t="s">
        <v>105</v>
      </c>
      <c r="BV144" s="108" t="s">
        <v>105</v>
      </c>
      <c r="BW144" s="98" t="str">
        <f t="shared" si="588"/>
        <v>нд</v>
      </c>
      <c r="BX144" s="98" t="str">
        <f t="shared" si="601"/>
        <v>нд</v>
      </c>
      <c r="BY144" s="98" t="str">
        <f t="shared" si="602"/>
        <v>нд</v>
      </c>
      <c r="BZ144" s="98" t="str">
        <f t="shared" si="603"/>
        <v>нд</v>
      </c>
      <c r="CA144" s="98" t="str">
        <f t="shared" si="604"/>
        <v>нд</v>
      </c>
      <c r="CB144" s="98" t="str">
        <f t="shared" si="605"/>
        <v>нд</v>
      </c>
      <c r="CC144" s="98" t="str">
        <f t="shared" si="606"/>
        <v>нд</v>
      </c>
      <c r="CD144" s="55"/>
    </row>
    <row r="145" spans="1:82" ht="47.25">
      <c r="A145" s="73" t="s">
        <v>382</v>
      </c>
      <c r="B145" s="17" t="s">
        <v>383</v>
      </c>
      <c r="C145" s="80" t="s">
        <v>384</v>
      </c>
      <c r="D145" s="51" t="s">
        <v>105</v>
      </c>
      <c r="E145" s="48" t="s">
        <v>105</v>
      </c>
      <c r="F145" s="89" t="s">
        <v>105</v>
      </c>
      <c r="G145" s="48" t="s">
        <v>105</v>
      </c>
      <c r="H145" s="48" t="s">
        <v>105</v>
      </c>
      <c r="I145" s="48" t="s">
        <v>105</v>
      </c>
      <c r="J145" s="48" t="s">
        <v>105</v>
      </c>
      <c r="K145" s="81" t="s">
        <v>105</v>
      </c>
      <c r="L145" s="48" t="s">
        <v>105</v>
      </c>
      <c r="M145" s="89" t="s">
        <v>105</v>
      </c>
      <c r="N145" s="48" t="s">
        <v>105</v>
      </c>
      <c r="O145" s="48" t="s">
        <v>105</v>
      </c>
      <c r="P145" s="48" t="s">
        <v>105</v>
      </c>
      <c r="Q145" s="48" t="s">
        <v>105</v>
      </c>
      <c r="R145" s="81" t="s">
        <v>105</v>
      </c>
      <c r="S145" s="48" t="s">
        <v>105</v>
      </c>
      <c r="T145" s="89" t="s">
        <v>105</v>
      </c>
      <c r="U145" s="48" t="s">
        <v>105</v>
      </c>
      <c r="V145" s="48" t="s">
        <v>105</v>
      </c>
      <c r="W145" s="48" t="s">
        <v>105</v>
      </c>
      <c r="X145" s="48" t="s">
        <v>105</v>
      </c>
      <c r="Y145" s="81" t="s">
        <v>105</v>
      </c>
      <c r="Z145" s="48" t="s">
        <v>105</v>
      </c>
      <c r="AA145" s="89" t="s">
        <v>105</v>
      </c>
      <c r="AB145" s="48" t="s">
        <v>105</v>
      </c>
      <c r="AC145" s="48" t="s">
        <v>105</v>
      </c>
      <c r="AD145" s="48" t="s">
        <v>105</v>
      </c>
      <c r="AE145" s="48" t="s">
        <v>105</v>
      </c>
      <c r="AF145" s="81" t="s">
        <v>105</v>
      </c>
      <c r="AG145" s="48" t="s">
        <v>105</v>
      </c>
      <c r="AH145" s="89" t="s">
        <v>105</v>
      </c>
      <c r="AI145" s="48" t="s">
        <v>105</v>
      </c>
      <c r="AJ145" s="48" t="s">
        <v>105</v>
      </c>
      <c r="AK145" s="48" t="s">
        <v>105</v>
      </c>
      <c r="AL145" s="48" t="s">
        <v>105</v>
      </c>
      <c r="AM145" s="81" t="s">
        <v>105</v>
      </c>
      <c r="AN145" s="102" t="str">
        <f t="shared" ref="AN145" si="651">IF(NOT(SUM(AU145,BB145,BI145,BP145)=0),SUM(AU145,BB145,BI145,BP145),"нд")</f>
        <v>нд</v>
      </c>
      <c r="AO145" s="102" t="str">
        <f t="shared" ref="AO145" si="652">IF(NOT(SUM(AV145,BC145,BJ145,BQ145)=0),SUM(AV145,BC145,BJ145,BQ145),"нд")</f>
        <v>нд</v>
      </c>
      <c r="AP145" s="102" t="str">
        <f t="shared" ref="AP145" si="653">IF(NOT(SUM(AW145,BD145,BK145,BR145)=0),SUM(AW145,BD145,BK145,BR145),"нд")</f>
        <v>нд</v>
      </c>
      <c r="AQ145" s="102" t="str">
        <f t="shared" ref="AQ145" si="654">IF(NOT(SUM(AX145,BE145,BL145,BS145)=0),SUM(AX145,BE145,BL145,BS145),"нд")</f>
        <v>нд</v>
      </c>
      <c r="AR145" s="102" t="str">
        <f t="shared" ref="AR145" si="655">IF(NOT(SUM(AY145,BF145,BM145,BT145)=0),SUM(AY145,BF145,BM145,BT145),"нд")</f>
        <v>нд</v>
      </c>
      <c r="AS145" s="102" t="str">
        <f t="shared" ref="AS145" si="656">IF(NOT(SUM(AZ145,BG145,BN145,BU145)=0),SUM(AZ145,BG145,BN145,BU145),"нд")</f>
        <v>нд</v>
      </c>
      <c r="AT145" s="102" t="str">
        <f t="shared" si="644"/>
        <v>нд</v>
      </c>
      <c r="AU145" s="48" t="s">
        <v>105</v>
      </c>
      <c r="AV145" s="89" t="s">
        <v>105</v>
      </c>
      <c r="AW145" s="48" t="s">
        <v>105</v>
      </c>
      <c r="AX145" s="48" t="s">
        <v>105</v>
      </c>
      <c r="AY145" s="48" t="s">
        <v>105</v>
      </c>
      <c r="AZ145" s="48" t="s">
        <v>105</v>
      </c>
      <c r="BA145" s="81" t="s">
        <v>105</v>
      </c>
      <c r="BB145" s="48" t="s">
        <v>105</v>
      </c>
      <c r="BC145" s="89" t="s">
        <v>105</v>
      </c>
      <c r="BD145" s="48" t="s">
        <v>105</v>
      </c>
      <c r="BE145" s="48" t="s">
        <v>105</v>
      </c>
      <c r="BF145" s="48" t="s">
        <v>105</v>
      </c>
      <c r="BG145" s="48" t="s">
        <v>105</v>
      </c>
      <c r="BH145" s="81" t="s">
        <v>105</v>
      </c>
      <c r="BI145" s="48" t="s">
        <v>105</v>
      </c>
      <c r="BJ145" s="89" t="s">
        <v>105</v>
      </c>
      <c r="BK145" s="48" t="s">
        <v>105</v>
      </c>
      <c r="BL145" s="48" t="s">
        <v>105</v>
      </c>
      <c r="BM145" s="48" t="s">
        <v>105</v>
      </c>
      <c r="BN145" s="48" t="s">
        <v>105</v>
      </c>
      <c r="BO145" s="81" t="s">
        <v>105</v>
      </c>
      <c r="BP145" s="108" t="s">
        <v>105</v>
      </c>
      <c r="BQ145" s="89" t="s">
        <v>105</v>
      </c>
      <c r="BR145" s="108" t="s">
        <v>105</v>
      </c>
      <c r="BS145" s="48" t="s">
        <v>105</v>
      </c>
      <c r="BT145" s="108" t="s">
        <v>105</v>
      </c>
      <c r="BU145" s="104" t="s">
        <v>105</v>
      </c>
      <c r="BV145" s="108" t="s">
        <v>105</v>
      </c>
      <c r="BW145" s="98" t="str">
        <f t="shared" si="588"/>
        <v>нд</v>
      </c>
      <c r="BX145" s="98" t="str">
        <f t="shared" si="601"/>
        <v>нд</v>
      </c>
      <c r="BY145" s="98" t="str">
        <f t="shared" si="602"/>
        <v>нд</v>
      </c>
      <c r="BZ145" s="98" t="str">
        <f t="shared" si="603"/>
        <v>нд</v>
      </c>
      <c r="CA145" s="98" t="str">
        <f t="shared" si="604"/>
        <v>нд</v>
      </c>
      <c r="CB145" s="98" t="str">
        <f t="shared" si="605"/>
        <v>нд</v>
      </c>
      <c r="CC145" s="98" t="str">
        <f t="shared" si="606"/>
        <v>нд</v>
      </c>
      <c r="CD145" s="55"/>
    </row>
    <row r="146" spans="1:82" ht="47.25">
      <c r="A146" s="73" t="s">
        <v>465</v>
      </c>
      <c r="B146" s="17" t="s">
        <v>466</v>
      </c>
      <c r="C146" s="80" t="s">
        <v>526</v>
      </c>
      <c r="D146" s="51" t="s">
        <v>105</v>
      </c>
      <c r="E146" s="48" t="s">
        <v>105</v>
      </c>
      <c r="F146" s="89" t="s">
        <v>105</v>
      </c>
      <c r="G146" s="48" t="s">
        <v>105</v>
      </c>
      <c r="H146" s="48" t="s">
        <v>105</v>
      </c>
      <c r="I146" s="48" t="s">
        <v>105</v>
      </c>
      <c r="J146" s="48" t="s">
        <v>105</v>
      </c>
      <c r="K146" s="81" t="s">
        <v>105</v>
      </c>
      <c r="L146" s="48" t="s">
        <v>105</v>
      </c>
      <c r="M146" s="89" t="s">
        <v>105</v>
      </c>
      <c r="N146" s="48" t="s">
        <v>105</v>
      </c>
      <c r="O146" s="48" t="s">
        <v>105</v>
      </c>
      <c r="P146" s="48" t="s">
        <v>105</v>
      </c>
      <c r="Q146" s="48" t="s">
        <v>105</v>
      </c>
      <c r="R146" s="81" t="s">
        <v>105</v>
      </c>
      <c r="S146" s="48" t="s">
        <v>105</v>
      </c>
      <c r="T146" s="89" t="s">
        <v>105</v>
      </c>
      <c r="U146" s="48" t="s">
        <v>105</v>
      </c>
      <c r="V146" s="48" t="s">
        <v>105</v>
      </c>
      <c r="W146" s="48" t="s">
        <v>105</v>
      </c>
      <c r="X146" s="48" t="s">
        <v>105</v>
      </c>
      <c r="Y146" s="81" t="s">
        <v>105</v>
      </c>
      <c r="Z146" s="48" t="s">
        <v>105</v>
      </c>
      <c r="AA146" s="89" t="s">
        <v>105</v>
      </c>
      <c r="AB146" s="48" t="s">
        <v>105</v>
      </c>
      <c r="AC146" s="48" t="s">
        <v>105</v>
      </c>
      <c r="AD146" s="48" t="s">
        <v>105</v>
      </c>
      <c r="AE146" s="48" t="s">
        <v>105</v>
      </c>
      <c r="AF146" s="81" t="s">
        <v>105</v>
      </c>
      <c r="AG146" s="48" t="s">
        <v>105</v>
      </c>
      <c r="AH146" s="89" t="s">
        <v>105</v>
      </c>
      <c r="AI146" s="48" t="s">
        <v>105</v>
      </c>
      <c r="AJ146" s="48" t="s">
        <v>105</v>
      </c>
      <c r="AK146" s="48" t="s">
        <v>105</v>
      </c>
      <c r="AL146" s="48" t="s">
        <v>105</v>
      </c>
      <c r="AM146" s="81" t="s">
        <v>105</v>
      </c>
      <c r="AN146" s="102" t="str">
        <f t="shared" ref="AN146" si="657">IF(NOT(SUM(AU146,BB146,BI146,BP146)=0),SUM(AU146,BB146,BI146,BP146),"нд")</f>
        <v>нд</v>
      </c>
      <c r="AO146" s="102" t="str">
        <f t="shared" ref="AO146" si="658">IF(NOT(SUM(AV146,BC146,BJ146,BQ146)=0),SUM(AV146,BC146,BJ146,BQ146),"нд")</f>
        <v>нд</v>
      </c>
      <c r="AP146" s="102" t="str">
        <f t="shared" ref="AP146" si="659">IF(NOT(SUM(AW146,BD146,BK146,BR146)=0),SUM(AW146,BD146,BK146,BR146),"нд")</f>
        <v>нд</v>
      </c>
      <c r="AQ146" s="102" t="str">
        <f t="shared" ref="AQ146" si="660">IF(NOT(SUM(AX146,BE146,BL146,BS146)=0),SUM(AX146,BE146,BL146,BS146),"нд")</f>
        <v>нд</v>
      </c>
      <c r="AR146" s="102" t="str">
        <f t="shared" ref="AR146" si="661">IF(NOT(SUM(AY146,BF146,BM146,BT146)=0),SUM(AY146,BF146,BM146,BT146),"нд")</f>
        <v>нд</v>
      </c>
      <c r="AS146" s="102" t="str">
        <f t="shared" ref="AS146" si="662">IF(NOT(SUM(AZ146,BG146,BN146,BU146)=0),SUM(AZ146,BG146,BN146,BU146),"нд")</f>
        <v>нд</v>
      </c>
      <c r="AT146" s="102" t="str">
        <f t="shared" si="644"/>
        <v>нд</v>
      </c>
      <c r="AU146" s="48" t="s">
        <v>105</v>
      </c>
      <c r="AV146" s="89" t="s">
        <v>105</v>
      </c>
      <c r="AW146" s="48" t="s">
        <v>105</v>
      </c>
      <c r="AX146" s="48" t="s">
        <v>105</v>
      </c>
      <c r="AY146" s="48" t="s">
        <v>105</v>
      </c>
      <c r="AZ146" s="48" t="s">
        <v>105</v>
      </c>
      <c r="BA146" s="81" t="s">
        <v>105</v>
      </c>
      <c r="BB146" s="48" t="s">
        <v>105</v>
      </c>
      <c r="BC146" s="89" t="s">
        <v>105</v>
      </c>
      <c r="BD146" s="48" t="s">
        <v>105</v>
      </c>
      <c r="BE146" s="48" t="s">
        <v>105</v>
      </c>
      <c r="BF146" s="48" t="s">
        <v>105</v>
      </c>
      <c r="BG146" s="48" t="s">
        <v>105</v>
      </c>
      <c r="BH146" s="81" t="s">
        <v>105</v>
      </c>
      <c r="BI146" s="48" t="s">
        <v>105</v>
      </c>
      <c r="BJ146" s="89" t="s">
        <v>105</v>
      </c>
      <c r="BK146" s="48" t="s">
        <v>105</v>
      </c>
      <c r="BL146" s="48" t="s">
        <v>105</v>
      </c>
      <c r="BM146" s="48" t="s">
        <v>105</v>
      </c>
      <c r="BN146" s="48" t="s">
        <v>105</v>
      </c>
      <c r="BO146" s="81" t="s">
        <v>105</v>
      </c>
      <c r="BP146" s="108" t="s">
        <v>105</v>
      </c>
      <c r="BQ146" s="89" t="s">
        <v>105</v>
      </c>
      <c r="BR146" s="108" t="s">
        <v>105</v>
      </c>
      <c r="BS146" s="48" t="s">
        <v>105</v>
      </c>
      <c r="BT146" s="108" t="s">
        <v>105</v>
      </c>
      <c r="BU146" s="104" t="s">
        <v>105</v>
      </c>
      <c r="BV146" s="89" t="s">
        <v>105</v>
      </c>
      <c r="BW146" s="98" t="str">
        <f t="shared" si="588"/>
        <v>нд</v>
      </c>
      <c r="BX146" s="98" t="str">
        <f t="shared" si="601"/>
        <v>нд</v>
      </c>
      <c r="BY146" s="98" t="str">
        <f t="shared" si="602"/>
        <v>нд</v>
      </c>
      <c r="BZ146" s="98" t="str">
        <f t="shared" si="603"/>
        <v>нд</v>
      </c>
      <c r="CA146" s="98" t="str">
        <f t="shared" si="604"/>
        <v>нд</v>
      </c>
      <c r="CB146" s="98" t="str">
        <f t="shared" si="605"/>
        <v>нд</v>
      </c>
      <c r="CC146" s="98" t="str">
        <f t="shared" si="606"/>
        <v>нд</v>
      </c>
      <c r="CD146" s="55"/>
    </row>
    <row r="147" spans="1:82" ht="94.5">
      <c r="A147" s="85" t="s">
        <v>527</v>
      </c>
      <c r="B147" s="35" t="s">
        <v>528</v>
      </c>
      <c r="C147" s="86" t="s">
        <v>529</v>
      </c>
      <c r="D147" s="51" t="s">
        <v>105</v>
      </c>
      <c r="E147" s="90" t="s">
        <v>105</v>
      </c>
      <c r="F147" s="91" t="s">
        <v>105</v>
      </c>
      <c r="G147" s="90" t="s">
        <v>105</v>
      </c>
      <c r="H147" s="90" t="s">
        <v>105</v>
      </c>
      <c r="I147" s="90" t="s">
        <v>105</v>
      </c>
      <c r="J147" s="90" t="s">
        <v>105</v>
      </c>
      <c r="K147" s="84" t="s">
        <v>105</v>
      </c>
      <c r="L147" s="90" t="s">
        <v>105</v>
      </c>
      <c r="M147" s="91" t="s">
        <v>105</v>
      </c>
      <c r="N147" s="90" t="s">
        <v>105</v>
      </c>
      <c r="O147" s="90" t="s">
        <v>105</v>
      </c>
      <c r="P147" s="90" t="s">
        <v>105</v>
      </c>
      <c r="Q147" s="90" t="s">
        <v>105</v>
      </c>
      <c r="R147" s="84" t="s">
        <v>105</v>
      </c>
      <c r="S147" s="90" t="s">
        <v>105</v>
      </c>
      <c r="T147" s="91" t="s">
        <v>105</v>
      </c>
      <c r="U147" s="90" t="s">
        <v>105</v>
      </c>
      <c r="V147" s="90" t="s">
        <v>105</v>
      </c>
      <c r="W147" s="90" t="s">
        <v>105</v>
      </c>
      <c r="X147" s="90" t="s">
        <v>105</v>
      </c>
      <c r="Y147" s="84" t="s">
        <v>105</v>
      </c>
      <c r="Z147" s="90" t="s">
        <v>105</v>
      </c>
      <c r="AA147" s="91" t="s">
        <v>105</v>
      </c>
      <c r="AB147" s="90" t="s">
        <v>105</v>
      </c>
      <c r="AC147" s="90" t="s">
        <v>105</v>
      </c>
      <c r="AD147" s="90" t="s">
        <v>105</v>
      </c>
      <c r="AE147" s="90" t="s">
        <v>105</v>
      </c>
      <c r="AF147" s="84" t="s">
        <v>105</v>
      </c>
      <c r="AG147" s="90" t="s">
        <v>105</v>
      </c>
      <c r="AH147" s="91" t="s">
        <v>105</v>
      </c>
      <c r="AI147" s="90" t="s">
        <v>105</v>
      </c>
      <c r="AJ147" s="90" t="s">
        <v>105</v>
      </c>
      <c r="AK147" s="90" t="s">
        <v>105</v>
      </c>
      <c r="AL147" s="90" t="s">
        <v>105</v>
      </c>
      <c r="AM147" s="84" t="s">
        <v>105</v>
      </c>
      <c r="AN147" s="102" t="str">
        <f t="shared" ref="AN147" si="663">IF(NOT(SUM(AU147,BB147,BI147,BP147)=0),SUM(AU147,BB147,BI147,BP147),"нд")</f>
        <v>нд</v>
      </c>
      <c r="AO147" s="102" t="str">
        <f t="shared" ref="AO147" si="664">IF(NOT(SUM(AV147,BC147,BJ147,BQ147)=0),SUM(AV147,BC147,BJ147,BQ147),"нд")</f>
        <v>нд</v>
      </c>
      <c r="AP147" s="102" t="str">
        <f t="shared" ref="AP147" si="665">IF(NOT(SUM(AW147,BD147,BK147,BR147)=0),SUM(AW147,BD147,BK147,BR147),"нд")</f>
        <v>нд</v>
      </c>
      <c r="AQ147" s="102" t="str">
        <f t="shared" ref="AQ147" si="666">IF(NOT(SUM(AX147,BE147,BL147,BS147)=0),SUM(AX147,BE147,BL147,BS147),"нд")</f>
        <v>нд</v>
      </c>
      <c r="AR147" s="102" t="str">
        <f t="shared" ref="AR147" si="667">IF(NOT(SUM(AY147,BF147,BM147,BT147)=0),SUM(AY147,BF147,BM147,BT147),"нд")</f>
        <v>нд</v>
      </c>
      <c r="AS147" s="102" t="str">
        <f t="shared" ref="AS147" si="668">IF(NOT(SUM(AZ147,BG147,BN147,BU147)=0),SUM(AZ147,BG147,BN147,BU147),"нд")</f>
        <v>нд</v>
      </c>
      <c r="AT147" s="102" t="str">
        <f t="shared" si="644"/>
        <v>нд</v>
      </c>
      <c r="AU147" s="90" t="s">
        <v>105</v>
      </c>
      <c r="AV147" s="91" t="s">
        <v>105</v>
      </c>
      <c r="AW147" s="90" t="s">
        <v>105</v>
      </c>
      <c r="AX147" s="90" t="s">
        <v>105</v>
      </c>
      <c r="AY147" s="90" t="s">
        <v>105</v>
      </c>
      <c r="AZ147" s="90" t="s">
        <v>105</v>
      </c>
      <c r="BA147" s="84" t="s">
        <v>105</v>
      </c>
      <c r="BB147" s="90" t="s">
        <v>105</v>
      </c>
      <c r="BC147" s="91" t="s">
        <v>105</v>
      </c>
      <c r="BD147" s="90" t="s">
        <v>105</v>
      </c>
      <c r="BE147" s="90" t="s">
        <v>105</v>
      </c>
      <c r="BF147" s="90" t="s">
        <v>105</v>
      </c>
      <c r="BG147" s="90" t="s">
        <v>105</v>
      </c>
      <c r="BH147" s="84" t="s">
        <v>105</v>
      </c>
      <c r="BI147" s="90" t="s">
        <v>105</v>
      </c>
      <c r="BJ147" s="91" t="s">
        <v>105</v>
      </c>
      <c r="BK147" s="90" t="s">
        <v>105</v>
      </c>
      <c r="BL147" s="90" t="s">
        <v>105</v>
      </c>
      <c r="BM147" s="90" t="s">
        <v>105</v>
      </c>
      <c r="BN147" s="90" t="s">
        <v>105</v>
      </c>
      <c r="BO147" s="84" t="s">
        <v>105</v>
      </c>
      <c r="BP147" s="109" t="s">
        <v>105</v>
      </c>
      <c r="BQ147" s="91" t="s">
        <v>105</v>
      </c>
      <c r="BR147" s="109" t="s">
        <v>105</v>
      </c>
      <c r="BS147" s="90" t="s">
        <v>105</v>
      </c>
      <c r="BT147" s="109" t="s">
        <v>105</v>
      </c>
      <c r="BU147" s="90" t="s">
        <v>105</v>
      </c>
      <c r="BV147" s="91" t="s">
        <v>105</v>
      </c>
      <c r="BW147" s="98" t="str">
        <f t="shared" si="588"/>
        <v>нд</v>
      </c>
      <c r="BX147" s="98" t="str">
        <f t="shared" si="601"/>
        <v>нд</v>
      </c>
      <c r="BY147" s="98" t="str">
        <f t="shared" si="602"/>
        <v>нд</v>
      </c>
      <c r="BZ147" s="98" t="str">
        <f t="shared" si="603"/>
        <v>нд</v>
      </c>
      <c r="CA147" s="98" t="str">
        <f t="shared" si="604"/>
        <v>нд</v>
      </c>
      <c r="CB147" s="98" t="str">
        <f t="shared" si="605"/>
        <v>нд</v>
      </c>
      <c r="CC147" s="98" t="str">
        <f t="shared" si="606"/>
        <v>нд</v>
      </c>
      <c r="CD147" s="55"/>
    </row>
    <row r="148" spans="1:82" ht="47.25">
      <c r="A148" s="85" t="s">
        <v>530</v>
      </c>
      <c r="B148" s="35" t="s">
        <v>531</v>
      </c>
      <c r="C148" s="86" t="s">
        <v>532</v>
      </c>
      <c r="D148" s="51" t="s">
        <v>105</v>
      </c>
      <c r="E148" s="90" t="s">
        <v>105</v>
      </c>
      <c r="F148" s="91" t="s">
        <v>105</v>
      </c>
      <c r="G148" s="90" t="s">
        <v>105</v>
      </c>
      <c r="H148" s="90" t="s">
        <v>105</v>
      </c>
      <c r="I148" s="90" t="s">
        <v>105</v>
      </c>
      <c r="J148" s="90" t="s">
        <v>105</v>
      </c>
      <c r="K148" s="84">
        <v>63</v>
      </c>
      <c r="L148" s="90" t="s">
        <v>105</v>
      </c>
      <c r="M148" s="91" t="s">
        <v>105</v>
      </c>
      <c r="N148" s="90" t="s">
        <v>105</v>
      </c>
      <c r="O148" s="90" t="s">
        <v>105</v>
      </c>
      <c r="P148" s="90" t="s">
        <v>105</v>
      </c>
      <c r="Q148" s="90" t="s">
        <v>105</v>
      </c>
      <c r="R148" s="84" t="s">
        <v>105</v>
      </c>
      <c r="S148" s="90" t="s">
        <v>105</v>
      </c>
      <c r="T148" s="91" t="s">
        <v>105</v>
      </c>
      <c r="U148" s="90" t="s">
        <v>105</v>
      </c>
      <c r="V148" s="90" t="s">
        <v>105</v>
      </c>
      <c r="W148" s="90" t="s">
        <v>105</v>
      </c>
      <c r="X148" s="90" t="s">
        <v>105</v>
      </c>
      <c r="Y148" s="84" t="s">
        <v>105</v>
      </c>
      <c r="Z148" s="90" t="s">
        <v>105</v>
      </c>
      <c r="AA148" s="91" t="s">
        <v>105</v>
      </c>
      <c r="AB148" s="90" t="s">
        <v>105</v>
      </c>
      <c r="AC148" s="90" t="s">
        <v>105</v>
      </c>
      <c r="AD148" s="90" t="s">
        <v>105</v>
      </c>
      <c r="AE148" s="90" t="s">
        <v>105</v>
      </c>
      <c r="AF148" s="84">
        <v>63</v>
      </c>
      <c r="AG148" s="90" t="s">
        <v>105</v>
      </c>
      <c r="AH148" s="91" t="s">
        <v>105</v>
      </c>
      <c r="AI148" s="90" t="s">
        <v>105</v>
      </c>
      <c r="AJ148" s="90" t="s">
        <v>105</v>
      </c>
      <c r="AK148" s="90" t="s">
        <v>105</v>
      </c>
      <c r="AL148" s="90" t="s">
        <v>105</v>
      </c>
      <c r="AM148" s="84" t="s">
        <v>105</v>
      </c>
      <c r="AN148" s="102" t="str">
        <f t="shared" ref="AN148" si="669">IF(NOT(SUM(AU148,BB148,BI148,BP148)=0),SUM(AU148,BB148,BI148,BP148),"нд")</f>
        <v>нд</v>
      </c>
      <c r="AO148" s="102" t="str">
        <f t="shared" ref="AO148" si="670">IF(NOT(SUM(AV148,BC148,BJ148,BQ148)=0),SUM(AV148,BC148,BJ148,BQ148),"нд")</f>
        <v>нд</v>
      </c>
      <c r="AP148" s="102" t="str">
        <f t="shared" ref="AP148" si="671">IF(NOT(SUM(AW148,BD148,BK148,BR148)=0),SUM(AW148,BD148,BK148,BR148),"нд")</f>
        <v>нд</v>
      </c>
      <c r="AQ148" s="102" t="str">
        <f t="shared" ref="AQ148" si="672">IF(NOT(SUM(AX148,BE148,BL148,BS148)=0),SUM(AX148,BE148,BL148,BS148),"нд")</f>
        <v>нд</v>
      </c>
      <c r="AR148" s="102" t="str">
        <f t="shared" ref="AR148" si="673">IF(NOT(SUM(AY148,BF148,BM148,BT148)=0),SUM(AY148,BF148,BM148,BT148),"нд")</f>
        <v>нд</v>
      </c>
      <c r="AS148" s="102" t="str">
        <f t="shared" ref="AS148" si="674">IF(NOT(SUM(AZ148,BG148,BN148,BU148)=0),SUM(AZ148,BG148,BN148,BU148),"нд")</f>
        <v>нд</v>
      </c>
      <c r="AT148" s="102">
        <f t="shared" si="644"/>
        <v>63</v>
      </c>
      <c r="AU148" s="90" t="s">
        <v>105</v>
      </c>
      <c r="AV148" s="91" t="s">
        <v>105</v>
      </c>
      <c r="AW148" s="90" t="s">
        <v>105</v>
      </c>
      <c r="AX148" s="90" t="s">
        <v>105</v>
      </c>
      <c r="AY148" s="90" t="s">
        <v>105</v>
      </c>
      <c r="AZ148" s="90" t="s">
        <v>105</v>
      </c>
      <c r="BA148" s="84" t="s">
        <v>105</v>
      </c>
      <c r="BB148" s="90" t="s">
        <v>105</v>
      </c>
      <c r="BC148" s="91" t="s">
        <v>105</v>
      </c>
      <c r="BD148" s="90" t="s">
        <v>105</v>
      </c>
      <c r="BE148" s="90" t="s">
        <v>105</v>
      </c>
      <c r="BF148" s="90" t="s">
        <v>105</v>
      </c>
      <c r="BG148" s="90" t="s">
        <v>105</v>
      </c>
      <c r="BH148" s="84" t="s">
        <v>105</v>
      </c>
      <c r="BI148" s="90" t="s">
        <v>105</v>
      </c>
      <c r="BJ148" s="91" t="s">
        <v>105</v>
      </c>
      <c r="BK148" s="90" t="s">
        <v>105</v>
      </c>
      <c r="BL148" s="90" t="s">
        <v>105</v>
      </c>
      <c r="BM148" s="90" t="s">
        <v>105</v>
      </c>
      <c r="BN148" s="90" t="s">
        <v>105</v>
      </c>
      <c r="BO148" s="84" t="s">
        <v>105</v>
      </c>
      <c r="BP148" s="109" t="s">
        <v>105</v>
      </c>
      <c r="BQ148" s="91" t="s">
        <v>105</v>
      </c>
      <c r="BR148" s="109" t="s">
        <v>105</v>
      </c>
      <c r="BS148" s="90" t="s">
        <v>105</v>
      </c>
      <c r="BT148" s="109" t="s">
        <v>105</v>
      </c>
      <c r="BU148" s="90" t="s">
        <v>105</v>
      </c>
      <c r="BV148" s="113">
        <v>63</v>
      </c>
      <c r="BW148" s="98" t="str">
        <f t="shared" si="588"/>
        <v>нд</v>
      </c>
      <c r="BX148" s="98" t="str">
        <f t="shared" si="601"/>
        <v>нд</v>
      </c>
      <c r="BY148" s="98" t="str">
        <f t="shared" si="602"/>
        <v>нд</v>
      </c>
      <c r="BZ148" s="98" t="str">
        <f t="shared" si="603"/>
        <v>нд</v>
      </c>
      <c r="CA148" s="98" t="str">
        <f t="shared" si="604"/>
        <v>нд</v>
      </c>
      <c r="CB148" s="98" t="str">
        <f t="shared" si="605"/>
        <v>нд</v>
      </c>
      <c r="CC148" s="98" t="str">
        <f t="shared" si="606"/>
        <v>нд</v>
      </c>
      <c r="CD148" s="119"/>
    </row>
    <row r="149" spans="1:82" ht="31.5">
      <c r="A149" s="70" t="s">
        <v>385</v>
      </c>
      <c r="B149" s="26" t="s">
        <v>386</v>
      </c>
      <c r="C149" s="71" t="s">
        <v>104</v>
      </c>
      <c r="D149" s="51" t="s">
        <v>105</v>
      </c>
      <c r="E149" s="44" t="str">
        <f t="shared" ref="E149:AM149" si="675">IF(NOT(SUM(E150)=0),SUM(E150),"нд")</f>
        <v>нд</v>
      </c>
      <c r="F149" s="44" t="str">
        <f t="shared" si="675"/>
        <v>нд</v>
      </c>
      <c r="G149" s="44" t="str">
        <f t="shared" si="675"/>
        <v>нд</v>
      </c>
      <c r="H149" s="44" t="str">
        <f t="shared" si="675"/>
        <v>нд</v>
      </c>
      <c r="I149" s="44" t="str">
        <f t="shared" si="675"/>
        <v>нд</v>
      </c>
      <c r="J149" s="44" t="str">
        <f t="shared" si="675"/>
        <v>нд</v>
      </c>
      <c r="K149" s="72" t="str">
        <f t="shared" si="675"/>
        <v>нд</v>
      </c>
      <c r="L149" s="44" t="str">
        <f t="shared" si="675"/>
        <v>нд</v>
      </c>
      <c r="M149" s="44" t="str">
        <f t="shared" si="675"/>
        <v>нд</v>
      </c>
      <c r="N149" s="44" t="str">
        <f t="shared" si="675"/>
        <v>нд</v>
      </c>
      <c r="O149" s="44" t="str">
        <f t="shared" si="675"/>
        <v>нд</v>
      </c>
      <c r="P149" s="44" t="str">
        <f t="shared" si="675"/>
        <v>нд</v>
      </c>
      <c r="Q149" s="44" t="str">
        <f t="shared" si="675"/>
        <v>нд</v>
      </c>
      <c r="R149" s="72" t="str">
        <f t="shared" si="675"/>
        <v>нд</v>
      </c>
      <c r="S149" s="44" t="str">
        <f t="shared" si="675"/>
        <v>нд</v>
      </c>
      <c r="T149" s="44" t="str">
        <f t="shared" si="675"/>
        <v>нд</v>
      </c>
      <c r="U149" s="44" t="str">
        <f t="shared" si="675"/>
        <v>нд</v>
      </c>
      <c r="V149" s="44" t="str">
        <f t="shared" si="675"/>
        <v>нд</v>
      </c>
      <c r="W149" s="44" t="str">
        <f t="shared" si="675"/>
        <v>нд</v>
      </c>
      <c r="X149" s="44" t="str">
        <f t="shared" si="675"/>
        <v>нд</v>
      </c>
      <c r="Y149" s="72" t="str">
        <f t="shared" si="675"/>
        <v>нд</v>
      </c>
      <c r="Z149" s="44" t="str">
        <f t="shared" si="675"/>
        <v>нд</v>
      </c>
      <c r="AA149" s="44" t="str">
        <f t="shared" si="675"/>
        <v>нд</v>
      </c>
      <c r="AB149" s="44" t="str">
        <f t="shared" si="675"/>
        <v>нд</v>
      </c>
      <c r="AC149" s="44" t="str">
        <f t="shared" si="675"/>
        <v>нд</v>
      </c>
      <c r="AD149" s="44" t="str">
        <f t="shared" si="675"/>
        <v>нд</v>
      </c>
      <c r="AE149" s="44" t="str">
        <f t="shared" si="675"/>
        <v>нд</v>
      </c>
      <c r="AF149" s="72" t="str">
        <f t="shared" si="675"/>
        <v>нд</v>
      </c>
      <c r="AG149" s="44" t="str">
        <f t="shared" si="675"/>
        <v>нд</v>
      </c>
      <c r="AH149" s="44" t="str">
        <f t="shared" si="675"/>
        <v>нд</v>
      </c>
      <c r="AI149" s="44" t="str">
        <f t="shared" si="675"/>
        <v>нд</v>
      </c>
      <c r="AJ149" s="44" t="str">
        <f t="shared" si="675"/>
        <v>нд</v>
      </c>
      <c r="AK149" s="44" t="str">
        <f t="shared" si="675"/>
        <v>нд</v>
      </c>
      <c r="AL149" s="44" t="str">
        <f t="shared" si="675"/>
        <v>нд</v>
      </c>
      <c r="AM149" s="72" t="str">
        <f t="shared" si="675"/>
        <v>нд</v>
      </c>
      <c r="AN149" s="71" t="str">
        <f t="shared" ref="AN149:AT149" si="676">IF(NOT(SUM(AN150)=0),SUM(AN150),"нд")</f>
        <v>нд</v>
      </c>
      <c r="AO149" s="71" t="str">
        <f t="shared" si="676"/>
        <v>нд</v>
      </c>
      <c r="AP149" s="71" t="str">
        <f t="shared" si="676"/>
        <v>нд</v>
      </c>
      <c r="AQ149" s="71" t="str">
        <f t="shared" si="676"/>
        <v>нд</v>
      </c>
      <c r="AR149" s="71" t="str">
        <f t="shared" si="676"/>
        <v>нд</v>
      </c>
      <c r="AS149" s="71" t="str">
        <f t="shared" si="676"/>
        <v>нд</v>
      </c>
      <c r="AT149" s="71" t="str">
        <f t="shared" si="676"/>
        <v>нд</v>
      </c>
      <c r="AU149" s="44" t="str">
        <f t="shared" ref="AU149:CC149" si="677">IF(NOT(SUM(AU150)=0),SUM(AU150),"нд")</f>
        <v>нд</v>
      </c>
      <c r="AV149" s="44" t="str">
        <f t="shared" si="677"/>
        <v>нд</v>
      </c>
      <c r="AW149" s="44" t="str">
        <f t="shared" si="677"/>
        <v>нд</v>
      </c>
      <c r="AX149" s="44" t="str">
        <f t="shared" si="677"/>
        <v>нд</v>
      </c>
      <c r="AY149" s="44" t="str">
        <f t="shared" si="677"/>
        <v>нд</v>
      </c>
      <c r="AZ149" s="44" t="str">
        <f t="shared" si="677"/>
        <v>нд</v>
      </c>
      <c r="BA149" s="72" t="str">
        <f t="shared" si="677"/>
        <v>нд</v>
      </c>
      <c r="BB149" s="44" t="str">
        <f t="shared" si="677"/>
        <v>нд</v>
      </c>
      <c r="BC149" s="44" t="str">
        <f t="shared" si="677"/>
        <v>нд</v>
      </c>
      <c r="BD149" s="44" t="str">
        <f t="shared" si="677"/>
        <v>нд</v>
      </c>
      <c r="BE149" s="44" t="str">
        <f t="shared" si="677"/>
        <v>нд</v>
      </c>
      <c r="BF149" s="44" t="str">
        <f t="shared" si="677"/>
        <v>нд</v>
      </c>
      <c r="BG149" s="44" t="str">
        <f t="shared" si="677"/>
        <v>нд</v>
      </c>
      <c r="BH149" s="72" t="str">
        <f t="shared" si="677"/>
        <v>нд</v>
      </c>
      <c r="BI149" s="44" t="str">
        <f t="shared" si="677"/>
        <v>нд</v>
      </c>
      <c r="BJ149" s="44" t="str">
        <f t="shared" si="677"/>
        <v>нд</v>
      </c>
      <c r="BK149" s="44" t="str">
        <f t="shared" si="677"/>
        <v>нд</v>
      </c>
      <c r="BL149" s="44" t="str">
        <f t="shared" si="677"/>
        <v>нд</v>
      </c>
      <c r="BM149" s="44" t="str">
        <f t="shared" si="677"/>
        <v>нд</v>
      </c>
      <c r="BN149" s="44" t="str">
        <f t="shared" si="677"/>
        <v>нд</v>
      </c>
      <c r="BO149" s="72" t="str">
        <f t="shared" si="677"/>
        <v>нд</v>
      </c>
      <c r="BP149" s="71" t="str">
        <f t="shared" si="677"/>
        <v>нд</v>
      </c>
      <c r="BQ149" s="44" t="str">
        <f t="shared" si="677"/>
        <v>нд</v>
      </c>
      <c r="BR149" s="71" t="str">
        <f t="shared" si="677"/>
        <v>нд</v>
      </c>
      <c r="BS149" s="44" t="str">
        <f t="shared" si="677"/>
        <v>нд</v>
      </c>
      <c r="BT149" s="71" t="str">
        <f t="shared" si="677"/>
        <v>нд</v>
      </c>
      <c r="BU149" s="44" t="str">
        <f t="shared" si="677"/>
        <v>нд</v>
      </c>
      <c r="BV149" s="71" t="str">
        <f t="shared" si="677"/>
        <v>нд</v>
      </c>
      <c r="BW149" s="71" t="str">
        <f t="shared" si="677"/>
        <v>нд</v>
      </c>
      <c r="BX149" s="71" t="str">
        <f t="shared" si="677"/>
        <v>нд</v>
      </c>
      <c r="BY149" s="71" t="str">
        <f t="shared" si="677"/>
        <v>нд</v>
      </c>
      <c r="BZ149" s="71" t="str">
        <f t="shared" si="677"/>
        <v>нд</v>
      </c>
      <c r="CA149" s="71" t="str">
        <f t="shared" si="677"/>
        <v>нд</v>
      </c>
      <c r="CB149" s="71" t="str">
        <f t="shared" si="677"/>
        <v>нд</v>
      </c>
      <c r="CC149" s="71" t="str">
        <f t="shared" si="677"/>
        <v>нд</v>
      </c>
      <c r="CD149" s="55"/>
    </row>
    <row r="150" spans="1:82">
      <c r="A150" s="27" t="s">
        <v>105</v>
      </c>
      <c r="B150" s="27" t="s">
        <v>105</v>
      </c>
      <c r="C150" s="27" t="s">
        <v>105</v>
      </c>
      <c r="D150" s="51" t="s">
        <v>105</v>
      </c>
      <c r="E150" s="46" t="s">
        <v>105</v>
      </c>
      <c r="F150" s="46" t="s">
        <v>105</v>
      </c>
      <c r="G150" s="46" t="s">
        <v>105</v>
      </c>
      <c r="H150" s="46" t="s">
        <v>105</v>
      </c>
      <c r="I150" s="46" t="s">
        <v>105</v>
      </c>
      <c r="J150" s="46" t="s">
        <v>105</v>
      </c>
      <c r="K150" s="76" t="s">
        <v>105</v>
      </c>
      <c r="L150" s="46" t="s">
        <v>105</v>
      </c>
      <c r="M150" s="46" t="s">
        <v>105</v>
      </c>
      <c r="N150" s="46" t="s">
        <v>105</v>
      </c>
      <c r="O150" s="46" t="s">
        <v>105</v>
      </c>
      <c r="P150" s="46" t="s">
        <v>105</v>
      </c>
      <c r="Q150" s="46" t="s">
        <v>105</v>
      </c>
      <c r="R150" s="76" t="s">
        <v>105</v>
      </c>
      <c r="S150" s="46" t="s">
        <v>105</v>
      </c>
      <c r="T150" s="46" t="s">
        <v>105</v>
      </c>
      <c r="U150" s="46" t="s">
        <v>105</v>
      </c>
      <c r="V150" s="46" t="s">
        <v>105</v>
      </c>
      <c r="W150" s="46" t="s">
        <v>105</v>
      </c>
      <c r="X150" s="46" t="s">
        <v>105</v>
      </c>
      <c r="Y150" s="76" t="s">
        <v>105</v>
      </c>
      <c r="Z150" s="46" t="s">
        <v>105</v>
      </c>
      <c r="AA150" s="46" t="s">
        <v>105</v>
      </c>
      <c r="AB150" s="46" t="s">
        <v>105</v>
      </c>
      <c r="AC150" s="46" t="s">
        <v>105</v>
      </c>
      <c r="AD150" s="46" t="s">
        <v>105</v>
      </c>
      <c r="AE150" s="46" t="s">
        <v>105</v>
      </c>
      <c r="AF150" s="76" t="s">
        <v>105</v>
      </c>
      <c r="AG150" s="46" t="s">
        <v>105</v>
      </c>
      <c r="AH150" s="46" t="s">
        <v>105</v>
      </c>
      <c r="AI150" s="46" t="s">
        <v>105</v>
      </c>
      <c r="AJ150" s="46" t="s">
        <v>105</v>
      </c>
      <c r="AK150" s="46" t="s">
        <v>105</v>
      </c>
      <c r="AL150" s="46" t="s">
        <v>105</v>
      </c>
      <c r="AM150" s="76" t="s">
        <v>105</v>
      </c>
      <c r="AN150" s="102" t="str">
        <f t="shared" ref="AN150" si="678">IF(NOT(SUM(AU150,BB150,BI150,BP150)=0),SUM(AU150,BB150,BI150,BP150),"нд")</f>
        <v>нд</v>
      </c>
      <c r="AO150" s="102" t="str">
        <f t="shared" ref="AO150" si="679">IF(NOT(SUM(AV150,BC150,BJ150,BQ150)=0),SUM(AV150,BC150,BJ150,BQ150),"нд")</f>
        <v>нд</v>
      </c>
      <c r="AP150" s="102" t="str">
        <f t="shared" ref="AP150" si="680">IF(NOT(SUM(AW150,BD150,BK150,BR150)=0),SUM(AW150,BD150,BK150,BR150),"нд")</f>
        <v>нд</v>
      </c>
      <c r="AQ150" s="102" t="str">
        <f t="shared" ref="AQ150" si="681">IF(NOT(SUM(AX150,BE150,BL150,BS150)=0),SUM(AX150,BE150,BL150,BS150),"нд")</f>
        <v>нд</v>
      </c>
      <c r="AR150" s="102" t="str">
        <f t="shared" ref="AR150" si="682">IF(NOT(SUM(AY150,BF150,BM150,BT150)=0),SUM(AY150,BF150,BM150,BT150),"нд")</f>
        <v>нд</v>
      </c>
      <c r="AS150" s="102" t="str">
        <f t="shared" ref="AS150" si="683">IF(NOT(SUM(AZ150,BG150,BN150,BU150)=0),SUM(AZ150,BG150,BN150,BU150),"нд")</f>
        <v>нд</v>
      </c>
      <c r="AT150" s="102" t="str">
        <f>IF(NOT(SUM(BA150,BH150,BO150,BV150)=0),SUM(BA150,BH150,BO150,BV150),"нд")</f>
        <v>нд</v>
      </c>
      <c r="AU150" s="46" t="s">
        <v>105</v>
      </c>
      <c r="AV150" s="46" t="s">
        <v>105</v>
      </c>
      <c r="AW150" s="46" t="s">
        <v>105</v>
      </c>
      <c r="AX150" s="46" t="s">
        <v>105</v>
      </c>
      <c r="AY150" s="46" t="s">
        <v>105</v>
      </c>
      <c r="AZ150" s="46" t="s">
        <v>105</v>
      </c>
      <c r="BA150" s="76" t="s">
        <v>105</v>
      </c>
      <c r="BB150" s="46" t="s">
        <v>105</v>
      </c>
      <c r="BC150" s="46" t="s">
        <v>105</v>
      </c>
      <c r="BD150" s="46" t="s">
        <v>105</v>
      </c>
      <c r="BE150" s="46" t="s">
        <v>105</v>
      </c>
      <c r="BF150" s="46" t="s">
        <v>105</v>
      </c>
      <c r="BG150" s="46" t="s">
        <v>105</v>
      </c>
      <c r="BH150" s="76" t="s">
        <v>105</v>
      </c>
      <c r="BI150" s="46" t="s">
        <v>105</v>
      </c>
      <c r="BJ150" s="46" t="s">
        <v>105</v>
      </c>
      <c r="BK150" s="46" t="s">
        <v>105</v>
      </c>
      <c r="BL150" s="46" t="s">
        <v>105</v>
      </c>
      <c r="BM150" s="46" t="s">
        <v>105</v>
      </c>
      <c r="BN150" s="46" t="s">
        <v>105</v>
      </c>
      <c r="BO150" s="76" t="s">
        <v>105</v>
      </c>
      <c r="BP150" s="27" t="s">
        <v>105</v>
      </c>
      <c r="BQ150" s="46" t="s">
        <v>105</v>
      </c>
      <c r="BR150" s="27" t="s">
        <v>105</v>
      </c>
      <c r="BS150" s="46" t="s">
        <v>105</v>
      </c>
      <c r="BT150" s="27" t="s">
        <v>105</v>
      </c>
      <c r="BU150" s="46" t="s">
        <v>105</v>
      </c>
      <c r="BV150" s="27" t="s">
        <v>105</v>
      </c>
      <c r="BW150" s="98" t="str">
        <f t="shared" si="588"/>
        <v>нд</v>
      </c>
      <c r="BX150" s="98" t="str">
        <f t="shared" ref="BX150" si="684">IF(SUM(AO150)-SUM(F150)=0,"нд",SUM(AO150)-SUM(F150))</f>
        <v>нд</v>
      </c>
      <c r="BY150" s="98" t="str">
        <f t="shared" ref="BY150" si="685">IF(SUM(AP150)-SUM(G150)=0,"нд",SUM(AP150)-SUM(G150))</f>
        <v>нд</v>
      </c>
      <c r="BZ150" s="98" t="str">
        <f t="shared" ref="BZ150" si="686">IF(SUM(AQ150)-SUM(H150)=0,"нд",SUM(AQ150)-SUM(H150))</f>
        <v>нд</v>
      </c>
      <c r="CA150" s="98" t="str">
        <f t="shared" ref="CA150" si="687">IF(SUM(AR150)-SUM(I150)=0,"нд",SUM(AR150)-SUM(I150))</f>
        <v>нд</v>
      </c>
      <c r="CB150" s="98" t="str">
        <f t="shared" ref="CB150" si="688">IF(SUM(AS150)-SUM(J150)=0,"нд",SUM(AS150)-SUM(J150))</f>
        <v>нд</v>
      </c>
      <c r="CC150" s="98" t="str">
        <f t="shared" ref="CC150" si="689">IF(SUM(AT150)-SUM(K150)=0,"нд",SUM(AT150)-SUM(K150))</f>
        <v>нд</v>
      </c>
      <c r="CD150" s="55"/>
    </row>
    <row r="151" spans="1:82" ht="47.25">
      <c r="A151" s="67" t="s">
        <v>387</v>
      </c>
      <c r="B151" s="25" t="s">
        <v>388</v>
      </c>
      <c r="C151" s="68" t="s">
        <v>104</v>
      </c>
      <c r="D151" s="51" t="s">
        <v>105</v>
      </c>
      <c r="E151" s="43" t="str">
        <f t="shared" ref="E151:K151" si="690">IF(NOT(SUM(E152,E154,E156,E158,E160,E162,E165,E167)=0),SUM(E152,E154,E156,E158,E160,E162,E165,E167),"нд")</f>
        <v>нд</v>
      </c>
      <c r="F151" s="43" t="str">
        <f t="shared" si="690"/>
        <v>нд</v>
      </c>
      <c r="G151" s="43" t="str">
        <f t="shared" si="690"/>
        <v>нд</v>
      </c>
      <c r="H151" s="43" t="str">
        <f t="shared" si="690"/>
        <v>нд</v>
      </c>
      <c r="I151" s="43" t="str">
        <f t="shared" si="690"/>
        <v>нд</v>
      </c>
      <c r="J151" s="43" t="str">
        <f t="shared" si="690"/>
        <v>нд</v>
      </c>
      <c r="K151" s="69" t="str">
        <f t="shared" si="690"/>
        <v>нд</v>
      </c>
      <c r="L151" s="43" t="str">
        <f t="shared" ref="L151:AT151" si="691">IF(NOT(SUM(L152,L154,L156,L158,L160,L162,L165,L167)=0),SUM(L152,L154,L156,L158,L160,L162,L165,L167),"нд")</f>
        <v>нд</v>
      </c>
      <c r="M151" s="43" t="str">
        <f t="shared" si="691"/>
        <v>нд</v>
      </c>
      <c r="N151" s="43" t="str">
        <f t="shared" si="691"/>
        <v>нд</v>
      </c>
      <c r="O151" s="43" t="str">
        <f t="shared" si="691"/>
        <v>нд</v>
      </c>
      <c r="P151" s="43" t="str">
        <f t="shared" si="691"/>
        <v>нд</v>
      </c>
      <c r="Q151" s="43" t="str">
        <f t="shared" si="691"/>
        <v>нд</v>
      </c>
      <c r="R151" s="69" t="str">
        <f t="shared" si="691"/>
        <v>нд</v>
      </c>
      <c r="S151" s="43" t="str">
        <f t="shared" si="691"/>
        <v>нд</v>
      </c>
      <c r="T151" s="43" t="str">
        <f t="shared" si="691"/>
        <v>нд</v>
      </c>
      <c r="U151" s="43" t="str">
        <f t="shared" si="691"/>
        <v>нд</v>
      </c>
      <c r="V151" s="43" t="str">
        <f t="shared" si="691"/>
        <v>нд</v>
      </c>
      <c r="W151" s="43" t="str">
        <f t="shared" si="691"/>
        <v>нд</v>
      </c>
      <c r="X151" s="43" t="str">
        <f t="shared" si="691"/>
        <v>нд</v>
      </c>
      <c r="Y151" s="69" t="str">
        <f t="shared" si="691"/>
        <v>нд</v>
      </c>
      <c r="Z151" s="43" t="str">
        <f t="shared" si="691"/>
        <v>нд</v>
      </c>
      <c r="AA151" s="43" t="str">
        <f t="shared" si="691"/>
        <v>нд</v>
      </c>
      <c r="AB151" s="43" t="str">
        <f t="shared" si="691"/>
        <v>нд</v>
      </c>
      <c r="AC151" s="43" t="str">
        <f t="shared" si="691"/>
        <v>нд</v>
      </c>
      <c r="AD151" s="43" t="str">
        <f t="shared" si="691"/>
        <v>нд</v>
      </c>
      <c r="AE151" s="43" t="str">
        <f t="shared" si="691"/>
        <v>нд</v>
      </c>
      <c r="AF151" s="69" t="str">
        <f t="shared" si="691"/>
        <v>нд</v>
      </c>
      <c r="AG151" s="43" t="str">
        <f t="shared" si="691"/>
        <v>нд</v>
      </c>
      <c r="AH151" s="43" t="str">
        <f t="shared" si="691"/>
        <v>нд</v>
      </c>
      <c r="AI151" s="43" t="str">
        <f t="shared" si="691"/>
        <v>нд</v>
      </c>
      <c r="AJ151" s="43" t="str">
        <f t="shared" si="691"/>
        <v>нд</v>
      </c>
      <c r="AK151" s="43" t="str">
        <f t="shared" si="691"/>
        <v>нд</v>
      </c>
      <c r="AL151" s="43" t="str">
        <f t="shared" si="691"/>
        <v>нд</v>
      </c>
      <c r="AM151" s="69" t="str">
        <f t="shared" si="691"/>
        <v>нд</v>
      </c>
      <c r="AN151" s="43" t="str">
        <f t="shared" si="691"/>
        <v>нд</v>
      </c>
      <c r="AO151" s="43" t="str">
        <f t="shared" si="691"/>
        <v>нд</v>
      </c>
      <c r="AP151" s="43" t="str">
        <f t="shared" si="691"/>
        <v>нд</v>
      </c>
      <c r="AQ151" s="43" t="str">
        <f t="shared" si="691"/>
        <v>нд</v>
      </c>
      <c r="AR151" s="43" t="str">
        <f t="shared" si="691"/>
        <v>нд</v>
      </c>
      <c r="AS151" s="43" t="str">
        <f t="shared" si="691"/>
        <v>нд</v>
      </c>
      <c r="AT151" s="43" t="str">
        <f t="shared" si="691"/>
        <v>нд</v>
      </c>
      <c r="AU151" s="43" t="str">
        <f t="shared" ref="AU151:BW151" si="692">IF(NOT(SUM(AU152,AU154,AU156,AU158,AU160,AU162,AU165,AU167)=0),SUM(AU152,AU154,AU156,AU158,AU160,AU162,AU165,AU167),"нд")</f>
        <v>нд</v>
      </c>
      <c r="AV151" s="43" t="str">
        <f t="shared" si="692"/>
        <v>нд</v>
      </c>
      <c r="AW151" s="43" t="str">
        <f t="shared" si="692"/>
        <v>нд</v>
      </c>
      <c r="AX151" s="43" t="str">
        <f t="shared" si="692"/>
        <v>нд</v>
      </c>
      <c r="AY151" s="43" t="str">
        <f t="shared" si="692"/>
        <v>нд</v>
      </c>
      <c r="AZ151" s="43" t="str">
        <f t="shared" si="692"/>
        <v>нд</v>
      </c>
      <c r="BA151" s="69" t="str">
        <f t="shared" si="692"/>
        <v>нд</v>
      </c>
      <c r="BB151" s="43" t="str">
        <f t="shared" si="692"/>
        <v>нд</v>
      </c>
      <c r="BC151" s="43" t="str">
        <f t="shared" si="692"/>
        <v>нд</v>
      </c>
      <c r="BD151" s="43" t="str">
        <f t="shared" si="692"/>
        <v>нд</v>
      </c>
      <c r="BE151" s="43" t="str">
        <f t="shared" si="692"/>
        <v>нд</v>
      </c>
      <c r="BF151" s="43" t="str">
        <f t="shared" si="692"/>
        <v>нд</v>
      </c>
      <c r="BG151" s="43" t="str">
        <f t="shared" si="692"/>
        <v>нд</v>
      </c>
      <c r="BH151" s="69" t="str">
        <f t="shared" si="692"/>
        <v>нд</v>
      </c>
      <c r="BI151" s="43" t="str">
        <f t="shared" si="692"/>
        <v>нд</v>
      </c>
      <c r="BJ151" s="43" t="str">
        <f t="shared" si="692"/>
        <v>нд</v>
      </c>
      <c r="BK151" s="43" t="str">
        <f t="shared" si="692"/>
        <v>нд</v>
      </c>
      <c r="BL151" s="43" t="str">
        <f t="shared" si="692"/>
        <v>нд</v>
      </c>
      <c r="BM151" s="43" t="str">
        <f t="shared" si="692"/>
        <v>нд</v>
      </c>
      <c r="BN151" s="43" t="str">
        <f t="shared" si="692"/>
        <v>нд</v>
      </c>
      <c r="BO151" s="69" t="str">
        <f t="shared" si="692"/>
        <v>нд</v>
      </c>
      <c r="BP151" s="43" t="str">
        <f t="shared" si="692"/>
        <v>нд</v>
      </c>
      <c r="BQ151" s="43" t="str">
        <f t="shared" si="692"/>
        <v>нд</v>
      </c>
      <c r="BR151" s="43" t="str">
        <f t="shared" si="692"/>
        <v>нд</v>
      </c>
      <c r="BS151" s="43" t="str">
        <f t="shared" si="692"/>
        <v>нд</v>
      </c>
      <c r="BT151" s="43" t="str">
        <f t="shared" si="692"/>
        <v>нд</v>
      </c>
      <c r="BU151" s="43" t="str">
        <f t="shared" si="692"/>
        <v>нд</v>
      </c>
      <c r="BV151" s="43" t="str">
        <f t="shared" si="692"/>
        <v>нд</v>
      </c>
      <c r="BW151" s="43" t="str">
        <f t="shared" si="692"/>
        <v>нд</v>
      </c>
      <c r="BX151" s="43" t="str">
        <f t="shared" ref="BX151:CC151" si="693">IF(NOT(SUM(BX152,BX154,BX156,BX158,BX160,BX162,BX165,BX167)=0),SUM(BX152,BX154,BX156,BX158,BX160,BX162,BX165,BX167),"нд")</f>
        <v>нд</v>
      </c>
      <c r="BY151" s="43" t="str">
        <f t="shared" si="693"/>
        <v>нд</v>
      </c>
      <c r="BZ151" s="43" t="str">
        <f t="shared" si="693"/>
        <v>нд</v>
      </c>
      <c r="CA151" s="43" t="str">
        <f t="shared" si="693"/>
        <v>нд</v>
      </c>
      <c r="CB151" s="43" t="str">
        <f t="shared" si="693"/>
        <v>нд</v>
      </c>
      <c r="CC151" s="43" t="str">
        <f t="shared" si="693"/>
        <v>нд</v>
      </c>
      <c r="CD151" s="55"/>
    </row>
    <row r="152" spans="1:82" ht="31.5">
      <c r="A152" s="70" t="s">
        <v>389</v>
      </c>
      <c r="B152" s="26" t="s">
        <v>390</v>
      </c>
      <c r="C152" s="71" t="s">
        <v>104</v>
      </c>
      <c r="D152" s="51" t="s">
        <v>105</v>
      </c>
      <c r="E152" s="44" t="str">
        <f t="shared" ref="E152:AM152" si="694">IF(NOT(SUM(E153)=0),SUM(E153),"нд")</f>
        <v>нд</v>
      </c>
      <c r="F152" s="44" t="str">
        <f t="shared" si="694"/>
        <v>нд</v>
      </c>
      <c r="G152" s="44" t="str">
        <f t="shared" si="694"/>
        <v>нд</v>
      </c>
      <c r="H152" s="44" t="str">
        <f t="shared" si="694"/>
        <v>нд</v>
      </c>
      <c r="I152" s="44" t="str">
        <f t="shared" si="694"/>
        <v>нд</v>
      </c>
      <c r="J152" s="44" t="str">
        <f t="shared" si="694"/>
        <v>нд</v>
      </c>
      <c r="K152" s="72" t="str">
        <f t="shared" si="694"/>
        <v>нд</v>
      </c>
      <c r="L152" s="44" t="str">
        <f t="shared" si="694"/>
        <v>нд</v>
      </c>
      <c r="M152" s="44" t="str">
        <f t="shared" si="694"/>
        <v>нд</v>
      </c>
      <c r="N152" s="44" t="str">
        <f t="shared" si="694"/>
        <v>нд</v>
      </c>
      <c r="O152" s="44" t="str">
        <f t="shared" si="694"/>
        <v>нд</v>
      </c>
      <c r="P152" s="44" t="str">
        <f t="shared" si="694"/>
        <v>нд</v>
      </c>
      <c r="Q152" s="44" t="str">
        <f t="shared" si="694"/>
        <v>нд</v>
      </c>
      <c r="R152" s="72" t="str">
        <f t="shared" si="694"/>
        <v>нд</v>
      </c>
      <c r="S152" s="44" t="str">
        <f t="shared" si="694"/>
        <v>нд</v>
      </c>
      <c r="T152" s="44" t="str">
        <f t="shared" si="694"/>
        <v>нд</v>
      </c>
      <c r="U152" s="44" t="str">
        <f t="shared" si="694"/>
        <v>нд</v>
      </c>
      <c r="V152" s="44" t="str">
        <f t="shared" si="694"/>
        <v>нд</v>
      </c>
      <c r="W152" s="44" t="str">
        <f t="shared" si="694"/>
        <v>нд</v>
      </c>
      <c r="X152" s="44" t="str">
        <f t="shared" si="694"/>
        <v>нд</v>
      </c>
      <c r="Y152" s="72" t="str">
        <f t="shared" si="694"/>
        <v>нд</v>
      </c>
      <c r="Z152" s="44" t="str">
        <f t="shared" si="694"/>
        <v>нд</v>
      </c>
      <c r="AA152" s="44" t="str">
        <f t="shared" si="694"/>
        <v>нд</v>
      </c>
      <c r="AB152" s="44" t="str">
        <f t="shared" si="694"/>
        <v>нд</v>
      </c>
      <c r="AC152" s="44" t="str">
        <f t="shared" si="694"/>
        <v>нд</v>
      </c>
      <c r="AD152" s="44" t="str">
        <f t="shared" si="694"/>
        <v>нд</v>
      </c>
      <c r="AE152" s="44" t="str">
        <f t="shared" si="694"/>
        <v>нд</v>
      </c>
      <c r="AF152" s="72" t="str">
        <f t="shared" si="694"/>
        <v>нд</v>
      </c>
      <c r="AG152" s="44" t="str">
        <f t="shared" si="694"/>
        <v>нд</v>
      </c>
      <c r="AH152" s="44" t="str">
        <f t="shared" si="694"/>
        <v>нд</v>
      </c>
      <c r="AI152" s="44" t="str">
        <f t="shared" si="694"/>
        <v>нд</v>
      </c>
      <c r="AJ152" s="44" t="str">
        <f t="shared" si="694"/>
        <v>нд</v>
      </c>
      <c r="AK152" s="44" t="str">
        <f t="shared" si="694"/>
        <v>нд</v>
      </c>
      <c r="AL152" s="44" t="str">
        <f t="shared" si="694"/>
        <v>нд</v>
      </c>
      <c r="AM152" s="72" t="str">
        <f t="shared" si="694"/>
        <v>нд</v>
      </c>
      <c r="AN152" s="71" t="str">
        <f t="shared" ref="AN152:AT152" si="695">IF(NOT(SUM(AN153)=0),SUM(AN153),"нд")</f>
        <v>нд</v>
      </c>
      <c r="AO152" s="71" t="str">
        <f t="shared" si="695"/>
        <v>нд</v>
      </c>
      <c r="AP152" s="71" t="str">
        <f t="shared" si="695"/>
        <v>нд</v>
      </c>
      <c r="AQ152" s="71" t="str">
        <f t="shared" si="695"/>
        <v>нд</v>
      </c>
      <c r="AR152" s="71" t="str">
        <f t="shared" si="695"/>
        <v>нд</v>
      </c>
      <c r="AS152" s="71" t="str">
        <f t="shared" si="695"/>
        <v>нд</v>
      </c>
      <c r="AT152" s="71" t="str">
        <f t="shared" si="695"/>
        <v>нд</v>
      </c>
      <c r="AU152" s="44" t="str">
        <f t="shared" ref="AU152:CC152" si="696">IF(NOT(SUM(AU153)=0),SUM(AU153),"нд")</f>
        <v>нд</v>
      </c>
      <c r="AV152" s="44" t="str">
        <f t="shared" si="696"/>
        <v>нд</v>
      </c>
      <c r="AW152" s="44" t="str">
        <f t="shared" si="696"/>
        <v>нд</v>
      </c>
      <c r="AX152" s="44" t="str">
        <f t="shared" si="696"/>
        <v>нд</v>
      </c>
      <c r="AY152" s="44" t="str">
        <f t="shared" si="696"/>
        <v>нд</v>
      </c>
      <c r="AZ152" s="44" t="str">
        <f t="shared" si="696"/>
        <v>нд</v>
      </c>
      <c r="BA152" s="72" t="str">
        <f t="shared" si="696"/>
        <v>нд</v>
      </c>
      <c r="BB152" s="44" t="str">
        <f t="shared" si="696"/>
        <v>нд</v>
      </c>
      <c r="BC152" s="44" t="str">
        <f t="shared" si="696"/>
        <v>нд</v>
      </c>
      <c r="BD152" s="44" t="str">
        <f t="shared" si="696"/>
        <v>нд</v>
      </c>
      <c r="BE152" s="44" t="str">
        <f t="shared" si="696"/>
        <v>нд</v>
      </c>
      <c r="BF152" s="44" t="str">
        <f t="shared" si="696"/>
        <v>нд</v>
      </c>
      <c r="BG152" s="44" t="str">
        <f t="shared" si="696"/>
        <v>нд</v>
      </c>
      <c r="BH152" s="72" t="str">
        <f t="shared" si="696"/>
        <v>нд</v>
      </c>
      <c r="BI152" s="44" t="str">
        <f t="shared" si="696"/>
        <v>нд</v>
      </c>
      <c r="BJ152" s="44" t="str">
        <f t="shared" si="696"/>
        <v>нд</v>
      </c>
      <c r="BK152" s="44" t="str">
        <f t="shared" si="696"/>
        <v>нд</v>
      </c>
      <c r="BL152" s="44" t="str">
        <f t="shared" si="696"/>
        <v>нд</v>
      </c>
      <c r="BM152" s="44" t="str">
        <f t="shared" si="696"/>
        <v>нд</v>
      </c>
      <c r="BN152" s="44" t="str">
        <f t="shared" si="696"/>
        <v>нд</v>
      </c>
      <c r="BO152" s="72" t="str">
        <f t="shared" si="696"/>
        <v>нд</v>
      </c>
      <c r="BP152" s="71" t="str">
        <f t="shared" si="696"/>
        <v>нд</v>
      </c>
      <c r="BQ152" s="44" t="str">
        <f t="shared" si="696"/>
        <v>нд</v>
      </c>
      <c r="BR152" s="71" t="str">
        <f t="shared" si="696"/>
        <v>нд</v>
      </c>
      <c r="BS152" s="44" t="str">
        <f t="shared" si="696"/>
        <v>нд</v>
      </c>
      <c r="BT152" s="71" t="str">
        <f t="shared" si="696"/>
        <v>нд</v>
      </c>
      <c r="BU152" s="44" t="str">
        <f t="shared" si="696"/>
        <v>нд</v>
      </c>
      <c r="BV152" s="71" t="str">
        <f t="shared" si="696"/>
        <v>нд</v>
      </c>
      <c r="BW152" s="71" t="str">
        <f t="shared" si="696"/>
        <v>нд</v>
      </c>
      <c r="BX152" s="71" t="str">
        <f t="shared" si="696"/>
        <v>нд</v>
      </c>
      <c r="BY152" s="71" t="str">
        <f t="shared" si="696"/>
        <v>нд</v>
      </c>
      <c r="BZ152" s="71" t="str">
        <f t="shared" si="696"/>
        <v>нд</v>
      </c>
      <c r="CA152" s="71" t="str">
        <f t="shared" si="696"/>
        <v>нд</v>
      </c>
      <c r="CB152" s="71" t="str">
        <f t="shared" si="696"/>
        <v>нд</v>
      </c>
      <c r="CC152" s="71" t="str">
        <f t="shared" si="696"/>
        <v>нд</v>
      </c>
      <c r="CD152" s="55"/>
    </row>
    <row r="153" spans="1:82">
      <c r="A153" s="27" t="s">
        <v>105</v>
      </c>
      <c r="B153" s="27" t="s">
        <v>105</v>
      </c>
      <c r="C153" s="27" t="s">
        <v>105</v>
      </c>
      <c r="D153" s="51" t="s">
        <v>105</v>
      </c>
      <c r="E153" s="46" t="s">
        <v>105</v>
      </c>
      <c r="F153" s="46" t="s">
        <v>105</v>
      </c>
      <c r="G153" s="46" t="s">
        <v>105</v>
      </c>
      <c r="H153" s="46" t="s">
        <v>105</v>
      </c>
      <c r="I153" s="46" t="s">
        <v>105</v>
      </c>
      <c r="J153" s="46" t="s">
        <v>105</v>
      </c>
      <c r="K153" s="76" t="s">
        <v>105</v>
      </c>
      <c r="L153" s="46" t="s">
        <v>105</v>
      </c>
      <c r="M153" s="46" t="s">
        <v>105</v>
      </c>
      <c r="N153" s="46" t="s">
        <v>105</v>
      </c>
      <c r="O153" s="46" t="s">
        <v>105</v>
      </c>
      <c r="P153" s="46" t="s">
        <v>105</v>
      </c>
      <c r="Q153" s="46" t="s">
        <v>105</v>
      </c>
      <c r="R153" s="76" t="s">
        <v>105</v>
      </c>
      <c r="S153" s="46" t="s">
        <v>105</v>
      </c>
      <c r="T153" s="46" t="s">
        <v>105</v>
      </c>
      <c r="U153" s="46" t="s">
        <v>105</v>
      </c>
      <c r="V153" s="46" t="s">
        <v>105</v>
      </c>
      <c r="W153" s="46" t="s">
        <v>105</v>
      </c>
      <c r="X153" s="46" t="s">
        <v>105</v>
      </c>
      <c r="Y153" s="76" t="s">
        <v>105</v>
      </c>
      <c r="Z153" s="46" t="s">
        <v>105</v>
      </c>
      <c r="AA153" s="46" t="s">
        <v>105</v>
      </c>
      <c r="AB153" s="46" t="s">
        <v>105</v>
      </c>
      <c r="AC153" s="46" t="s">
        <v>105</v>
      </c>
      <c r="AD153" s="46" t="s">
        <v>105</v>
      </c>
      <c r="AE153" s="46" t="s">
        <v>105</v>
      </c>
      <c r="AF153" s="76" t="s">
        <v>105</v>
      </c>
      <c r="AG153" s="46" t="s">
        <v>105</v>
      </c>
      <c r="AH153" s="46" t="s">
        <v>105</v>
      </c>
      <c r="AI153" s="46" t="s">
        <v>105</v>
      </c>
      <c r="AJ153" s="46" t="s">
        <v>105</v>
      </c>
      <c r="AK153" s="46" t="s">
        <v>105</v>
      </c>
      <c r="AL153" s="46" t="s">
        <v>105</v>
      </c>
      <c r="AM153" s="76" t="s">
        <v>105</v>
      </c>
      <c r="AN153" s="102" t="str">
        <f t="shared" ref="AN153" si="697">IF(NOT(SUM(AU153,BB153,BI153,BP153)=0),SUM(AU153,BB153,BI153,BP153),"нд")</f>
        <v>нд</v>
      </c>
      <c r="AO153" s="102" t="str">
        <f t="shared" ref="AO153" si="698">IF(NOT(SUM(AV153,BC153,BJ153,BQ153)=0),SUM(AV153,BC153,BJ153,BQ153),"нд")</f>
        <v>нд</v>
      </c>
      <c r="AP153" s="102" t="str">
        <f t="shared" ref="AP153" si="699">IF(NOT(SUM(AW153,BD153,BK153,BR153)=0),SUM(AW153,BD153,BK153,BR153),"нд")</f>
        <v>нд</v>
      </c>
      <c r="AQ153" s="102" t="str">
        <f t="shared" ref="AQ153" si="700">IF(NOT(SUM(AX153,BE153,BL153,BS153)=0),SUM(AX153,BE153,BL153,BS153),"нд")</f>
        <v>нд</v>
      </c>
      <c r="AR153" s="102" t="str">
        <f t="shared" ref="AR153" si="701">IF(NOT(SUM(AY153,BF153,BM153,BT153)=0),SUM(AY153,BF153,BM153,BT153),"нд")</f>
        <v>нд</v>
      </c>
      <c r="AS153" s="102" t="str">
        <f t="shared" ref="AS153" si="702">IF(NOT(SUM(AZ153,BG153,BN153,BU153)=0),SUM(AZ153,BG153,BN153,BU153),"нд")</f>
        <v>нд</v>
      </c>
      <c r="AT153" s="102" t="str">
        <f>IF(NOT(SUM(BA153,BH153,BO153,BV153)=0),SUM(BA153,BH153,BO153,BV153),"нд")</f>
        <v>нд</v>
      </c>
      <c r="AU153" s="46" t="s">
        <v>105</v>
      </c>
      <c r="AV153" s="46" t="s">
        <v>105</v>
      </c>
      <c r="AW153" s="46" t="s">
        <v>105</v>
      </c>
      <c r="AX153" s="46" t="s">
        <v>105</v>
      </c>
      <c r="AY153" s="46" t="s">
        <v>105</v>
      </c>
      <c r="AZ153" s="46" t="s">
        <v>105</v>
      </c>
      <c r="BA153" s="76" t="s">
        <v>105</v>
      </c>
      <c r="BB153" s="46" t="s">
        <v>105</v>
      </c>
      <c r="BC153" s="46" t="s">
        <v>105</v>
      </c>
      <c r="BD153" s="46" t="s">
        <v>105</v>
      </c>
      <c r="BE153" s="46" t="s">
        <v>105</v>
      </c>
      <c r="BF153" s="46" t="s">
        <v>105</v>
      </c>
      <c r="BG153" s="46" t="s">
        <v>105</v>
      </c>
      <c r="BH153" s="76" t="s">
        <v>105</v>
      </c>
      <c r="BI153" s="46" t="s">
        <v>105</v>
      </c>
      <c r="BJ153" s="46" t="s">
        <v>105</v>
      </c>
      <c r="BK153" s="46" t="s">
        <v>105</v>
      </c>
      <c r="BL153" s="46" t="s">
        <v>105</v>
      </c>
      <c r="BM153" s="46" t="s">
        <v>105</v>
      </c>
      <c r="BN153" s="46" t="s">
        <v>105</v>
      </c>
      <c r="BO153" s="76" t="s">
        <v>105</v>
      </c>
      <c r="BP153" s="27" t="s">
        <v>105</v>
      </c>
      <c r="BQ153" s="46" t="s">
        <v>105</v>
      </c>
      <c r="BR153" s="27" t="s">
        <v>105</v>
      </c>
      <c r="BS153" s="46" t="s">
        <v>105</v>
      </c>
      <c r="BT153" s="27" t="s">
        <v>105</v>
      </c>
      <c r="BU153" s="46" t="s">
        <v>105</v>
      </c>
      <c r="BV153" s="27" t="s">
        <v>105</v>
      </c>
      <c r="BW153" s="98" t="str">
        <f t="shared" ref="BW153" si="703">IF(SUM(AN153)-SUM(E153)=0,"нд",SUM(AN153)-SUM(E153))</f>
        <v>нд</v>
      </c>
      <c r="BX153" s="98" t="str">
        <f t="shared" ref="BX153" si="704">IF(SUM(AO153)-SUM(F153)=0,"нд",SUM(AO153)-SUM(F153))</f>
        <v>нд</v>
      </c>
      <c r="BY153" s="98" t="str">
        <f t="shared" ref="BY153" si="705">IF(SUM(AP153)-SUM(G153)=0,"нд",SUM(AP153)-SUM(G153))</f>
        <v>нд</v>
      </c>
      <c r="BZ153" s="98" t="str">
        <f t="shared" ref="BZ153" si="706">IF(SUM(AQ153)-SUM(H153)=0,"нд",SUM(AQ153)-SUM(H153))</f>
        <v>нд</v>
      </c>
      <c r="CA153" s="98" t="str">
        <f t="shared" ref="CA153" si="707">IF(SUM(AR153)-SUM(I153)=0,"нд",SUM(AR153)-SUM(I153))</f>
        <v>нд</v>
      </c>
      <c r="CB153" s="98" t="str">
        <f t="shared" ref="CB153" si="708">IF(SUM(AS153)-SUM(J153)=0,"нд",SUM(AS153)-SUM(J153))</f>
        <v>нд</v>
      </c>
      <c r="CC153" s="98" t="str">
        <f t="shared" ref="CC153" si="709">IF(SUM(AT153)-SUM(K153)=0,"нд",SUM(AT153)-SUM(K153))</f>
        <v>нд</v>
      </c>
      <c r="CD153" s="55"/>
    </row>
    <row r="154" spans="1:82" ht="31.5">
      <c r="A154" s="70" t="s">
        <v>391</v>
      </c>
      <c r="B154" s="26" t="s">
        <v>392</v>
      </c>
      <c r="C154" s="71" t="s">
        <v>104</v>
      </c>
      <c r="D154" s="51" t="s">
        <v>105</v>
      </c>
      <c r="E154" s="44" t="str">
        <f t="shared" ref="E154:AM154" si="710">IF(NOT(SUM(E155)=0),SUM(E155),"нд")</f>
        <v>нд</v>
      </c>
      <c r="F154" s="44" t="str">
        <f t="shared" si="710"/>
        <v>нд</v>
      </c>
      <c r="G154" s="44" t="str">
        <f t="shared" si="710"/>
        <v>нд</v>
      </c>
      <c r="H154" s="44" t="str">
        <f t="shared" si="710"/>
        <v>нд</v>
      </c>
      <c r="I154" s="44" t="str">
        <f t="shared" si="710"/>
        <v>нд</v>
      </c>
      <c r="J154" s="44" t="str">
        <f t="shared" si="710"/>
        <v>нд</v>
      </c>
      <c r="K154" s="72" t="str">
        <f t="shared" si="710"/>
        <v>нд</v>
      </c>
      <c r="L154" s="44" t="str">
        <f t="shared" si="710"/>
        <v>нд</v>
      </c>
      <c r="M154" s="44" t="str">
        <f t="shared" si="710"/>
        <v>нд</v>
      </c>
      <c r="N154" s="44" t="str">
        <f t="shared" si="710"/>
        <v>нд</v>
      </c>
      <c r="O154" s="44" t="str">
        <f t="shared" si="710"/>
        <v>нд</v>
      </c>
      <c r="P154" s="44" t="str">
        <f t="shared" si="710"/>
        <v>нд</v>
      </c>
      <c r="Q154" s="44" t="str">
        <f t="shared" si="710"/>
        <v>нд</v>
      </c>
      <c r="R154" s="72" t="str">
        <f t="shared" si="710"/>
        <v>нд</v>
      </c>
      <c r="S154" s="44" t="str">
        <f t="shared" si="710"/>
        <v>нд</v>
      </c>
      <c r="T154" s="44" t="str">
        <f t="shared" si="710"/>
        <v>нд</v>
      </c>
      <c r="U154" s="44" t="str">
        <f t="shared" si="710"/>
        <v>нд</v>
      </c>
      <c r="V154" s="44" t="str">
        <f t="shared" si="710"/>
        <v>нд</v>
      </c>
      <c r="W154" s="44" t="str">
        <f t="shared" si="710"/>
        <v>нд</v>
      </c>
      <c r="X154" s="44" t="str">
        <f t="shared" si="710"/>
        <v>нд</v>
      </c>
      <c r="Y154" s="72" t="str">
        <f t="shared" si="710"/>
        <v>нд</v>
      </c>
      <c r="Z154" s="44" t="str">
        <f t="shared" si="710"/>
        <v>нд</v>
      </c>
      <c r="AA154" s="44" t="str">
        <f t="shared" si="710"/>
        <v>нд</v>
      </c>
      <c r="AB154" s="44" t="str">
        <f t="shared" si="710"/>
        <v>нд</v>
      </c>
      <c r="AC154" s="44" t="str">
        <f t="shared" si="710"/>
        <v>нд</v>
      </c>
      <c r="AD154" s="44" t="str">
        <f t="shared" si="710"/>
        <v>нд</v>
      </c>
      <c r="AE154" s="44" t="str">
        <f t="shared" si="710"/>
        <v>нд</v>
      </c>
      <c r="AF154" s="72" t="str">
        <f t="shared" si="710"/>
        <v>нд</v>
      </c>
      <c r="AG154" s="44" t="str">
        <f t="shared" si="710"/>
        <v>нд</v>
      </c>
      <c r="AH154" s="44" t="str">
        <f t="shared" si="710"/>
        <v>нд</v>
      </c>
      <c r="AI154" s="44" t="str">
        <f t="shared" si="710"/>
        <v>нд</v>
      </c>
      <c r="AJ154" s="44" t="str">
        <f t="shared" si="710"/>
        <v>нд</v>
      </c>
      <c r="AK154" s="44" t="str">
        <f t="shared" si="710"/>
        <v>нд</v>
      </c>
      <c r="AL154" s="44" t="str">
        <f t="shared" si="710"/>
        <v>нд</v>
      </c>
      <c r="AM154" s="72" t="str">
        <f t="shared" si="710"/>
        <v>нд</v>
      </c>
      <c r="AN154" s="71" t="str">
        <f t="shared" ref="AN154:AT154" si="711">IF(NOT(SUM(AN155)=0),SUM(AN155),"нд")</f>
        <v>нд</v>
      </c>
      <c r="AO154" s="71" t="str">
        <f t="shared" si="711"/>
        <v>нд</v>
      </c>
      <c r="AP154" s="71" t="str">
        <f t="shared" si="711"/>
        <v>нд</v>
      </c>
      <c r="AQ154" s="71" t="str">
        <f t="shared" si="711"/>
        <v>нд</v>
      </c>
      <c r="AR154" s="71" t="str">
        <f t="shared" si="711"/>
        <v>нд</v>
      </c>
      <c r="AS154" s="71" t="str">
        <f t="shared" si="711"/>
        <v>нд</v>
      </c>
      <c r="AT154" s="71" t="str">
        <f t="shared" si="711"/>
        <v>нд</v>
      </c>
      <c r="AU154" s="44" t="str">
        <f t="shared" ref="AU154:CC154" si="712">IF(NOT(SUM(AU155)=0),SUM(AU155),"нд")</f>
        <v>нд</v>
      </c>
      <c r="AV154" s="44" t="str">
        <f t="shared" si="712"/>
        <v>нд</v>
      </c>
      <c r="AW154" s="44" t="str">
        <f t="shared" si="712"/>
        <v>нд</v>
      </c>
      <c r="AX154" s="44" t="str">
        <f t="shared" si="712"/>
        <v>нд</v>
      </c>
      <c r="AY154" s="44" t="str">
        <f t="shared" si="712"/>
        <v>нд</v>
      </c>
      <c r="AZ154" s="44" t="str">
        <f t="shared" si="712"/>
        <v>нд</v>
      </c>
      <c r="BA154" s="72" t="str">
        <f t="shared" si="712"/>
        <v>нд</v>
      </c>
      <c r="BB154" s="44" t="str">
        <f t="shared" si="712"/>
        <v>нд</v>
      </c>
      <c r="BC154" s="44" t="str">
        <f t="shared" si="712"/>
        <v>нд</v>
      </c>
      <c r="BD154" s="44" t="str">
        <f t="shared" si="712"/>
        <v>нд</v>
      </c>
      <c r="BE154" s="44" t="str">
        <f t="shared" si="712"/>
        <v>нд</v>
      </c>
      <c r="BF154" s="44" t="str">
        <f t="shared" si="712"/>
        <v>нд</v>
      </c>
      <c r="BG154" s="44" t="str">
        <f t="shared" si="712"/>
        <v>нд</v>
      </c>
      <c r="BH154" s="72" t="str">
        <f t="shared" si="712"/>
        <v>нд</v>
      </c>
      <c r="BI154" s="44" t="str">
        <f t="shared" si="712"/>
        <v>нд</v>
      </c>
      <c r="BJ154" s="44" t="str">
        <f t="shared" si="712"/>
        <v>нд</v>
      </c>
      <c r="BK154" s="44" t="str">
        <f t="shared" si="712"/>
        <v>нд</v>
      </c>
      <c r="BL154" s="44" t="str">
        <f t="shared" si="712"/>
        <v>нд</v>
      </c>
      <c r="BM154" s="44" t="str">
        <f t="shared" si="712"/>
        <v>нд</v>
      </c>
      <c r="BN154" s="44" t="str">
        <f t="shared" si="712"/>
        <v>нд</v>
      </c>
      <c r="BO154" s="72" t="str">
        <f t="shared" si="712"/>
        <v>нд</v>
      </c>
      <c r="BP154" s="71" t="str">
        <f t="shared" si="712"/>
        <v>нд</v>
      </c>
      <c r="BQ154" s="44" t="str">
        <f t="shared" si="712"/>
        <v>нд</v>
      </c>
      <c r="BR154" s="71" t="str">
        <f t="shared" si="712"/>
        <v>нд</v>
      </c>
      <c r="BS154" s="44" t="str">
        <f t="shared" si="712"/>
        <v>нд</v>
      </c>
      <c r="BT154" s="71" t="str">
        <f t="shared" si="712"/>
        <v>нд</v>
      </c>
      <c r="BU154" s="44" t="str">
        <f t="shared" si="712"/>
        <v>нд</v>
      </c>
      <c r="BV154" s="71" t="str">
        <f t="shared" si="712"/>
        <v>нд</v>
      </c>
      <c r="BW154" s="71" t="str">
        <f t="shared" si="712"/>
        <v>нд</v>
      </c>
      <c r="BX154" s="71" t="str">
        <f t="shared" si="712"/>
        <v>нд</v>
      </c>
      <c r="BY154" s="71" t="str">
        <f t="shared" si="712"/>
        <v>нд</v>
      </c>
      <c r="BZ154" s="71" t="str">
        <f t="shared" si="712"/>
        <v>нд</v>
      </c>
      <c r="CA154" s="71" t="str">
        <f t="shared" si="712"/>
        <v>нд</v>
      </c>
      <c r="CB154" s="71" t="str">
        <f t="shared" si="712"/>
        <v>нд</v>
      </c>
      <c r="CC154" s="71" t="str">
        <f t="shared" si="712"/>
        <v>нд</v>
      </c>
      <c r="CD154" s="55"/>
    </row>
    <row r="155" spans="1:82">
      <c r="A155" s="27" t="s">
        <v>105</v>
      </c>
      <c r="B155" s="27" t="s">
        <v>105</v>
      </c>
      <c r="C155" s="27" t="s">
        <v>105</v>
      </c>
      <c r="D155" s="51" t="s">
        <v>105</v>
      </c>
      <c r="E155" s="46" t="s">
        <v>105</v>
      </c>
      <c r="F155" s="46" t="s">
        <v>105</v>
      </c>
      <c r="G155" s="46" t="s">
        <v>105</v>
      </c>
      <c r="H155" s="46" t="s">
        <v>105</v>
      </c>
      <c r="I155" s="46" t="s">
        <v>105</v>
      </c>
      <c r="J155" s="46" t="s">
        <v>105</v>
      </c>
      <c r="K155" s="76" t="s">
        <v>105</v>
      </c>
      <c r="L155" s="46" t="s">
        <v>105</v>
      </c>
      <c r="M155" s="46" t="s">
        <v>105</v>
      </c>
      <c r="N155" s="46" t="s">
        <v>105</v>
      </c>
      <c r="O155" s="46" t="s">
        <v>105</v>
      </c>
      <c r="P155" s="46" t="s">
        <v>105</v>
      </c>
      <c r="Q155" s="46" t="s">
        <v>105</v>
      </c>
      <c r="R155" s="76" t="s">
        <v>105</v>
      </c>
      <c r="S155" s="46" t="s">
        <v>105</v>
      </c>
      <c r="T155" s="46" t="s">
        <v>105</v>
      </c>
      <c r="U155" s="46" t="s">
        <v>105</v>
      </c>
      <c r="V155" s="46" t="s">
        <v>105</v>
      </c>
      <c r="W155" s="46" t="s">
        <v>105</v>
      </c>
      <c r="X155" s="46" t="s">
        <v>105</v>
      </c>
      <c r="Y155" s="76" t="s">
        <v>105</v>
      </c>
      <c r="Z155" s="46" t="s">
        <v>105</v>
      </c>
      <c r="AA155" s="46" t="s">
        <v>105</v>
      </c>
      <c r="AB155" s="46" t="s">
        <v>105</v>
      </c>
      <c r="AC155" s="46" t="s">
        <v>105</v>
      </c>
      <c r="AD155" s="46" t="s">
        <v>105</v>
      </c>
      <c r="AE155" s="46" t="s">
        <v>105</v>
      </c>
      <c r="AF155" s="76" t="s">
        <v>105</v>
      </c>
      <c r="AG155" s="46" t="s">
        <v>105</v>
      </c>
      <c r="AH155" s="46" t="s">
        <v>105</v>
      </c>
      <c r="AI155" s="46" t="s">
        <v>105</v>
      </c>
      <c r="AJ155" s="46" t="s">
        <v>105</v>
      </c>
      <c r="AK155" s="46" t="s">
        <v>105</v>
      </c>
      <c r="AL155" s="46" t="s">
        <v>105</v>
      </c>
      <c r="AM155" s="76" t="s">
        <v>105</v>
      </c>
      <c r="AN155" s="102" t="str">
        <f t="shared" ref="AN155" si="713">IF(NOT(SUM(AU155,BB155,BI155,BP155)=0),SUM(AU155,BB155,BI155,BP155),"нд")</f>
        <v>нд</v>
      </c>
      <c r="AO155" s="102" t="str">
        <f t="shared" ref="AO155" si="714">IF(NOT(SUM(AV155,BC155,BJ155,BQ155)=0),SUM(AV155,BC155,BJ155,BQ155),"нд")</f>
        <v>нд</v>
      </c>
      <c r="AP155" s="102" t="str">
        <f t="shared" ref="AP155" si="715">IF(NOT(SUM(AW155,BD155,BK155,BR155)=0),SUM(AW155,BD155,BK155,BR155),"нд")</f>
        <v>нд</v>
      </c>
      <c r="AQ155" s="102" t="str">
        <f t="shared" ref="AQ155" si="716">IF(NOT(SUM(AX155,BE155,BL155,BS155)=0),SUM(AX155,BE155,BL155,BS155),"нд")</f>
        <v>нд</v>
      </c>
      <c r="AR155" s="102" t="str">
        <f t="shared" ref="AR155" si="717">IF(NOT(SUM(AY155,BF155,BM155,BT155)=0),SUM(AY155,BF155,BM155,BT155),"нд")</f>
        <v>нд</v>
      </c>
      <c r="AS155" s="102" t="str">
        <f t="shared" ref="AS155" si="718">IF(NOT(SUM(AZ155,BG155,BN155,BU155)=0),SUM(AZ155,BG155,BN155,BU155),"нд")</f>
        <v>нд</v>
      </c>
      <c r="AT155" s="102" t="str">
        <f>IF(NOT(SUM(BA155,BH155,BO155,BV155)=0),SUM(BA155,BH155,BO155,BV155),"нд")</f>
        <v>нд</v>
      </c>
      <c r="AU155" s="46" t="s">
        <v>105</v>
      </c>
      <c r="AV155" s="46" t="s">
        <v>105</v>
      </c>
      <c r="AW155" s="46" t="s">
        <v>105</v>
      </c>
      <c r="AX155" s="46" t="s">
        <v>105</v>
      </c>
      <c r="AY155" s="46" t="s">
        <v>105</v>
      </c>
      <c r="AZ155" s="46" t="s">
        <v>105</v>
      </c>
      <c r="BA155" s="76" t="s">
        <v>105</v>
      </c>
      <c r="BB155" s="46" t="s">
        <v>105</v>
      </c>
      <c r="BC155" s="46" t="s">
        <v>105</v>
      </c>
      <c r="BD155" s="46" t="s">
        <v>105</v>
      </c>
      <c r="BE155" s="46" t="s">
        <v>105</v>
      </c>
      <c r="BF155" s="46" t="s">
        <v>105</v>
      </c>
      <c r="BG155" s="46" t="s">
        <v>105</v>
      </c>
      <c r="BH155" s="76" t="s">
        <v>105</v>
      </c>
      <c r="BI155" s="46" t="s">
        <v>105</v>
      </c>
      <c r="BJ155" s="46" t="s">
        <v>105</v>
      </c>
      <c r="BK155" s="46" t="s">
        <v>105</v>
      </c>
      <c r="BL155" s="46" t="s">
        <v>105</v>
      </c>
      <c r="BM155" s="46" t="s">
        <v>105</v>
      </c>
      <c r="BN155" s="46" t="s">
        <v>105</v>
      </c>
      <c r="BO155" s="76" t="s">
        <v>105</v>
      </c>
      <c r="BP155" s="27" t="s">
        <v>105</v>
      </c>
      <c r="BQ155" s="46" t="s">
        <v>105</v>
      </c>
      <c r="BR155" s="27" t="s">
        <v>105</v>
      </c>
      <c r="BS155" s="46" t="s">
        <v>105</v>
      </c>
      <c r="BT155" s="27" t="s">
        <v>105</v>
      </c>
      <c r="BU155" s="46" t="s">
        <v>105</v>
      </c>
      <c r="BV155" s="27" t="s">
        <v>105</v>
      </c>
      <c r="BW155" s="98" t="str">
        <f t="shared" ref="BW155" si="719">IF(SUM(AN155)-SUM(E155)=0,"нд",SUM(AN155)-SUM(E155))</f>
        <v>нд</v>
      </c>
      <c r="BX155" s="98" t="str">
        <f t="shared" ref="BX155" si="720">IF(SUM(AO155)-SUM(F155)=0,"нд",SUM(AO155)-SUM(F155))</f>
        <v>нд</v>
      </c>
      <c r="BY155" s="98" t="str">
        <f t="shared" ref="BY155" si="721">IF(SUM(AP155)-SUM(G155)=0,"нд",SUM(AP155)-SUM(G155))</f>
        <v>нд</v>
      </c>
      <c r="BZ155" s="98" t="str">
        <f t="shared" ref="BZ155" si="722">IF(SUM(AQ155)-SUM(H155)=0,"нд",SUM(AQ155)-SUM(H155))</f>
        <v>нд</v>
      </c>
      <c r="CA155" s="98" t="str">
        <f t="shared" ref="CA155" si="723">IF(SUM(AR155)-SUM(I155)=0,"нд",SUM(AR155)-SUM(I155))</f>
        <v>нд</v>
      </c>
      <c r="CB155" s="98" t="str">
        <f t="shared" ref="CB155" si="724">IF(SUM(AS155)-SUM(J155)=0,"нд",SUM(AS155)-SUM(J155))</f>
        <v>нд</v>
      </c>
      <c r="CC155" s="98" t="str">
        <f t="shared" ref="CC155" si="725">IF(SUM(AT155)-SUM(K155)=0,"нд",SUM(AT155)-SUM(K155))</f>
        <v>нд</v>
      </c>
      <c r="CD155" s="55"/>
    </row>
    <row r="156" spans="1:82" ht="31.5">
      <c r="A156" s="70" t="s">
        <v>393</v>
      </c>
      <c r="B156" s="26" t="s">
        <v>394</v>
      </c>
      <c r="C156" s="71" t="s">
        <v>104</v>
      </c>
      <c r="D156" s="51" t="s">
        <v>105</v>
      </c>
      <c r="E156" s="44" t="str">
        <f t="shared" ref="E156:AM156" si="726">IF(NOT(SUM(E157)=0),SUM(E157),"нд")</f>
        <v>нд</v>
      </c>
      <c r="F156" s="44" t="str">
        <f t="shared" si="726"/>
        <v>нд</v>
      </c>
      <c r="G156" s="44" t="str">
        <f t="shared" si="726"/>
        <v>нд</v>
      </c>
      <c r="H156" s="44" t="str">
        <f t="shared" si="726"/>
        <v>нд</v>
      </c>
      <c r="I156" s="44" t="str">
        <f t="shared" si="726"/>
        <v>нд</v>
      </c>
      <c r="J156" s="44" t="str">
        <f t="shared" si="726"/>
        <v>нд</v>
      </c>
      <c r="K156" s="72" t="str">
        <f t="shared" si="726"/>
        <v>нд</v>
      </c>
      <c r="L156" s="44" t="str">
        <f t="shared" si="726"/>
        <v>нд</v>
      </c>
      <c r="M156" s="44" t="str">
        <f t="shared" si="726"/>
        <v>нд</v>
      </c>
      <c r="N156" s="44" t="str">
        <f t="shared" si="726"/>
        <v>нд</v>
      </c>
      <c r="O156" s="44" t="str">
        <f t="shared" si="726"/>
        <v>нд</v>
      </c>
      <c r="P156" s="44" t="str">
        <f t="shared" si="726"/>
        <v>нд</v>
      </c>
      <c r="Q156" s="44" t="str">
        <f t="shared" si="726"/>
        <v>нд</v>
      </c>
      <c r="R156" s="72" t="str">
        <f t="shared" si="726"/>
        <v>нд</v>
      </c>
      <c r="S156" s="44" t="str">
        <f t="shared" si="726"/>
        <v>нд</v>
      </c>
      <c r="T156" s="44" t="str">
        <f t="shared" si="726"/>
        <v>нд</v>
      </c>
      <c r="U156" s="44" t="str">
        <f t="shared" si="726"/>
        <v>нд</v>
      </c>
      <c r="V156" s="44" t="str">
        <f t="shared" si="726"/>
        <v>нд</v>
      </c>
      <c r="W156" s="44" t="str">
        <f t="shared" si="726"/>
        <v>нд</v>
      </c>
      <c r="X156" s="44" t="str">
        <f t="shared" si="726"/>
        <v>нд</v>
      </c>
      <c r="Y156" s="72" t="str">
        <f t="shared" si="726"/>
        <v>нд</v>
      </c>
      <c r="Z156" s="44" t="str">
        <f t="shared" si="726"/>
        <v>нд</v>
      </c>
      <c r="AA156" s="44" t="str">
        <f t="shared" si="726"/>
        <v>нд</v>
      </c>
      <c r="AB156" s="44" t="str">
        <f t="shared" si="726"/>
        <v>нд</v>
      </c>
      <c r="AC156" s="44" t="str">
        <f t="shared" si="726"/>
        <v>нд</v>
      </c>
      <c r="AD156" s="44" t="str">
        <f t="shared" si="726"/>
        <v>нд</v>
      </c>
      <c r="AE156" s="44" t="str">
        <f t="shared" si="726"/>
        <v>нд</v>
      </c>
      <c r="AF156" s="72" t="str">
        <f t="shared" si="726"/>
        <v>нд</v>
      </c>
      <c r="AG156" s="44" t="str">
        <f t="shared" si="726"/>
        <v>нд</v>
      </c>
      <c r="AH156" s="44" t="str">
        <f t="shared" si="726"/>
        <v>нд</v>
      </c>
      <c r="AI156" s="44" t="str">
        <f t="shared" si="726"/>
        <v>нд</v>
      </c>
      <c r="AJ156" s="44" t="str">
        <f t="shared" si="726"/>
        <v>нд</v>
      </c>
      <c r="AK156" s="44" t="str">
        <f t="shared" si="726"/>
        <v>нд</v>
      </c>
      <c r="AL156" s="44" t="str">
        <f t="shared" si="726"/>
        <v>нд</v>
      </c>
      <c r="AM156" s="72" t="str">
        <f t="shared" si="726"/>
        <v>нд</v>
      </c>
      <c r="AN156" s="71" t="str">
        <f t="shared" ref="AN156:AT156" si="727">IF(NOT(SUM(AN157)=0),SUM(AN157),"нд")</f>
        <v>нд</v>
      </c>
      <c r="AO156" s="71" t="str">
        <f t="shared" si="727"/>
        <v>нд</v>
      </c>
      <c r="AP156" s="71" t="str">
        <f t="shared" si="727"/>
        <v>нд</v>
      </c>
      <c r="AQ156" s="71" t="str">
        <f t="shared" si="727"/>
        <v>нд</v>
      </c>
      <c r="AR156" s="71" t="str">
        <f t="shared" si="727"/>
        <v>нд</v>
      </c>
      <c r="AS156" s="71" t="str">
        <f t="shared" si="727"/>
        <v>нд</v>
      </c>
      <c r="AT156" s="71" t="str">
        <f t="shared" si="727"/>
        <v>нд</v>
      </c>
      <c r="AU156" s="44" t="str">
        <f t="shared" ref="AU156:CC156" si="728">IF(NOT(SUM(AU157)=0),SUM(AU157),"нд")</f>
        <v>нд</v>
      </c>
      <c r="AV156" s="44" t="str">
        <f t="shared" si="728"/>
        <v>нд</v>
      </c>
      <c r="AW156" s="44" t="str">
        <f t="shared" si="728"/>
        <v>нд</v>
      </c>
      <c r="AX156" s="44" t="str">
        <f t="shared" si="728"/>
        <v>нд</v>
      </c>
      <c r="AY156" s="44" t="str">
        <f t="shared" si="728"/>
        <v>нд</v>
      </c>
      <c r="AZ156" s="44" t="str">
        <f t="shared" si="728"/>
        <v>нд</v>
      </c>
      <c r="BA156" s="72" t="str">
        <f t="shared" si="728"/>
        <v>нд</v>
      </c>
      <c r="BB156" s="44" t="str">
        <f t="shared" si="728"/>
        <v>нд</v>
      </c>
      <c r="BC156" s="44" t="str">
        <f t="shared" si="728"/>
        <v>нд</v>
      </c>
      <c r="BD156" s="44" t="str">
        <f t="shared" si="728"/>
        <v>нд</v>
      </c>
      <c r="BE156" s="44" t="str">
        <f t="shared" si="728"/>
        <v>нд</v>
      </c>
      <c r="BF156" s="44" t="str">
        <f t="shared" si="728"/>
        <v>нд</v>
      </c>
      <c r="BG156" s="44" t="str">
        <f t="shared" si="728"/>
        <v>нд</v>
      </c>
      <c r="BH156" s="72" t="str">
        <f t="shared" si="728"/>
        <v>нд</v>
      </c>
      <c r="BI156" s="44" t="str">
        <f t="shared" si="728"/>
        <v>нд</v>
      </c>
      <c r="BJ156" s="44" t="str">
        <f t="shared" si="728"/>
        <v>нд</v>
      </c>
      <c r="BK156" s="44" t="str">
        <f t="shared" si="728"/>
        <v>нд</v>
      </c>
      <c r="BL156" s="44" t="str">
        <f t="shared" si="728"/>
        <v>нд</v>
      </c>
      <c r="BM156" s="44" t="str">
        <f t="shared" si="728"/>
        <v>нд</v>
      </c>
      <c r="BN156" s="44" t="str">
        <f t="shared" si="728"/>
        <v>нд</v>
      </c>
      <c r="BO156" s="72" t="str">
        <f t="shared" si="728"/>
        <v>нд</v>
      </c>
      <c r="BP156" s="71" t="str">
        <f t="shared" si="728"/>
        <v>нд</v>
      </c>
      <c r="BQ156" s="44" t="str">
        <f t="shared" si="728"/>
        <v>нд</v>
      </c>
      <c r="BR156" s="71" t="str">
        <f t="shared" si="728"/>
        <v>нд</v>
      </c>
      <c r="BS156" s="44" t="str">
        <f t="shared" si="728"/>
        <v>нд</v>
      </c>
      <c r="BT156" s="71" t="str">
        <f t="shared" si="728"/>
        <v>нд</v>
      </c>
      <c r="BU156" s="44" t="str">
        <f t="shared" si="728"/>
        <v>нд</v>
      </c>
      <c r="BV156" s="71" t="str">
        <f t="shared" si="728"/>
        <v>нд</v>
      </c>
      <c r="BW156" s="71" t="str">
        <f t="shared" si="728"/>
        <v>нд</v>
      </c>
      <c r="BX156" s="71" t="str">
        <f t="shared" si="728"/>
        <v>нд</v>
      </c>
      <c r="BY156" s="71" t="str">
        <f t="shared" si="728"/>
        <v>нд</v>
      </c>
      <c r="BZ156" s="71" t="str">
        <f t="shared" si="728"/>
        <v>нд</v>
      </c>
      <c r="CA156" s="71" t="str">
        <f t="shared" si="728"/>
        <v>нд</v>
      </c>
      <c r="CB156" s="71" t="str">
        <f t="shared" si="728"/>
        <v>нд</v>
      </c>
      <c r="CC156" s="71" t="str">
        <f t="shared" si="728"/>
        <v>нд</v>
      </c>
      <c r="CD156" s="55"/>
    </row>
    <row r="157" spans="1:82">
      <c r="A157" s="27" t="s">
        <v>105</v>
      </c>
      <c r="B157" s="27" t="s">
        <v>105</v>
      </c>
      <c r="C157" s="27" t="s">
        <v>105</v>
      </c>
      <c r="D157" s="51" t="s">
        <v>105</v>
      </c>
      <c r="E157" s="46" t="s">
        <v>105</v>
      </c>
      <c r="F157" s="46" t="s">
        <v>105</v>
      </c>
      <c r="G157" s="46" t="s">
        <v>105</v>
      </c>
      <c r="H157" s="46" t="s">
        <v>105</v>
      </c>
      <c r="I157" s="46" t="s">
        <v>105</v>
      </c>
      <c r="J157" s="46" t="s">
        <v>105</v>
      </c>
      <c r="K157" s="76" t="s">
        <v>105</v>
      </c>
      <c r="L157" s="46" t="s">
        <v>105</v>
      </c>
      <c r="M157" s="46" t="s">
        <v>105</v>
      </c>
      <c r="N157" s="46" t="s">
        <v>105</v>
      </c>
      <c r="O157" s="46" t="s">
        <v>105</v>
      </c>
      <c r="P157" s="46" t="s">
        <v>105</v>
      </c>
      <c r="Q157" s="46" t="s">
        <v>105</v>
      </c>
      <c r="R157" s="76" t="s">
        <v>105</v>
      </c>
      <c r="S157" s="46" t="s">
        <v>105</v>
      </c>
      <c r="T157" s="46" t="s">
        <v>105</v>
      </c>
      <c r="U157" s="46" t="s">
        <v>105</v>
      </c>
      <c r="V157" s="46" t="s">
        <v>105</v>
      </c>
      <c r="W157" s="46" t="s">
        <v>105</v>
      </c>
      <c r="X157" s="46" t="s">
        <v>105</v>
      </c>
      <c r="Y157" s="76" t="s">
        <v>105</v>
      </c>
      <c r="Z157" s="46" t="s">
        <v>105</v>
      </c>
      <c r="AA157" s="46" t="s">
        <v>105</v>
      </c>
      <c r="AB157" s="46" t="s">
        <v>105</v>
      </c>
      <c r="AC157" s="46" t="s">
        <v>105</v>
      </c>
      <c r="AD157" s="46" t="s">
        <v>105</v>
      </c>
      <c r="AE157" s="46" t="s">
        <v>105</v>
      </c>
      <c r="AF157" s="76" t="s">
        <v>105</v>
      </c>
      <c r="AG157" s="46" t="s">
        <v>105</v>
      </c>
      <c r="AH157" s="46" t="s">
        <v>105</v>
      </c>
      <c r="AI157" s="46" t="s">
        <v>105</v>
      </c>
      <c r="AJ157" s="46" t="s">
        <v>105</v>
      </c>
      <c r="AK157" s="46" t="s">
        <v>105</v>
      </c>
      <c r="AL157" s="46" t="s">
        <v>105</v>
      </c>
      <c r="AM157" s="76" t="s">
        <v>105</v>
      </c>
      <c r="AN157" s="102" t="str">
        <f t="shared" ref="AN157" si="729">IF(NOT(SUM(AU157,BB157,BI157,BP157)=0),SUM(AU157,BB157,BI157,BP157),"нд")</f>
        <v>нд</v>
      </c>
      <c r="AO157" s="102" t="str">
        <f t="shared" ref="AO157" si="730">IF(NOT(SUM(AV157,BC157,BJ157,BQ157)=0),SUM(AV157,BC157,BJ157,BQ157),"нд")</f>
        <v>нд</v>
      </c>
      <c r="AP157" s="102" t="str">
        <f t="shared" ref="AP157" si="731">IF(NOT(SUM(AW157,BD157,BK157,BR157)=0),SUM(AW157,BD157,BK157,BR157),"нд")</f>
        <v>нд</v>
      </c>
      <c r="AQ157" s="102" t="str">
        <f t="shared" ref="AQ157" si="732">IF(NOT(SUM(AX157,BE157,BL157,BS157)=0),SUM(AX157,BE157,BL157,BS157),"нд")</f>
        <v>нд</v>
      </c>
      <c r="AR157" s="102" t="str">
        <f t="shared" ref="AR157" si="733">IF(NOT(SUM(AY157,BF157,BM157,BT157)=0),SUM(AY157,BF157,BM157,BT157),"нд")</f>
        <v>нд</v>
      </c>
      <c r="AS157" s="102" t="str">
        <f t="shared" ref="AS157" si="734">IF(NOT(SUM(AZ157,BG157,BN157,BU157)=0),SUM(AZ157,BG157,BN157,BU157),"нд")</f>
        <v>нд</v>
      </c>
      <c r="AT157" s="102" t="str">
        <f>IF(NOT(SUM(BA157,BH157,BO157,BV157)=0),SUM(BA157,BH157,BO157,BV157),"нд")</f>
        <v>нд</v>
      </c>
      <c r="AU157" s="46" t="s">
        <v>105</v>
      </c>
      <c r="AV157" s="46" t="s">
        <v>105</v>
      </c>
      <c r="AW157" s="46" t="s">
        <v>105</v>
      </c>
      <c r="AX157" s="46" t="s">
        <v>105</v>
      </c>
      <c r="AY157" s="46" t="s">
        <v>105</v>
      </c>
      <c r="AZ157" s="46" t="s">
        <v>105</v>
      </c>
      <c r="BA157" s="76" t="s">
        <v>105</v>
      </c>
      <c r="BB157" s="46" t="s">
        <v>105</v>
      </c>
      <c r="BC157" s="46" t="s">
        <v>105</v>
      </c>
      <c r="BD157" s="46" t="s">
        <v>105</v>
      </c>
      <c r="BE157" s="46" t="s">
        <v>105</v>
      </c>
      <c r="BF157" s="46" t="s">
        <v>105</v>
      </c>
      <c r="BG157" s="46" t="s">
        <v>105</v>
      </c>
      <c r="BH157" s="76" t="s">
        <v>105</v>
      </c>
      <c r="BI157" s="46" t="s">
        <v>105</v>
      </c>
      <c r="BJ157" s="46" t="s">
        <v>105</v>
      </c>
      <c r="BK157" s="46" t="s">
        <v>105</v>
      </c>
      <c r="BL157" s="46" t="s">
        <v>105</v>
      </c>
      <c r="BM157" s="46" t="s">
        <v>105</v>
      </c>
      <c r="BN157" s="46" t="s">
        <v>105</v>
      </c>
      <c r="BO157" s="76" t="s">
        <v>105</v>
      </c>
      <c r="BP157" s="27" t="s">
        <v>105</v>
      </c>
      <c r="BQ157" s="46" t="s">
        <v>105</v>
      </c>
      <c r="BR157" s="27" t="s">
        <v>105</v>
      </c>
      <c r="BS157" s="46" t="s">
        <v>105</v>
      </c>
      <c r="BT157" s="27" t="s">
        <v>105</v>
      </c>
      <c r="BU157" s="46" t="s">
        <v>105</v>
      </c>
      <c r="BV157" s="27" t="s">
        <v>105</v>
      </c>
      <c r="BW157" s="98" t="str">
        <f t="shared" ref="BW157" si="735">IF(SUM(AN157)-SUM(E157)=0,"нд",SUM(AN157)-SUM(E157))</f>
        <v>нд</v>
      </c>
      <c r="BX157" s="98" t="str">
        <f t="shared" ref="BX157" si="736">IF(SUM(AO157)-SUM(F157)=0,"нд",SUM(AO157)-SUM(F157))</f>
        <v>нд</v>
      </c>
      <c r="BY157" s="98" t="str">
        <f t="shared" ref="BY157" si="737">IF(SUM(AP157)-SUM(G157)=0,"нд",SUM(AP157)-SUM(G157))</f>
        <v>нд</v>
      </c>
      <c r="BZ157" s="98" t="str">
        <f t="shared" ref="BZ157" si="738">IF(SUM(AQ157)-SUM(H157)=0,"нд",SUM(AQ157)-SUM(H157))</f>
        <v>нд</v>
      </c>
      <c r="CA157" s="98" t="str">
        <f t="shared" ref="CA157" si="739">IF(SUM(AR157)-SUM(I157)=0,"нд",SUM(AR157)-SUM(I157))</f>
        <v>нд</v>
      </c>
      <c r="CB157" s="98" t="str">
        <f t="shared" ref="CB157" si="740">IF(SUM(AS157)-SUM(J157)=0,"нд",SUM(AS157)-SUM(J157))</f>
        <v>нд</v>
      </c>
      <c r="CC157" s="98" t="str">
        <f t="shared" ref="CC157" si="741">IF(SUM(AT157)-SUM(K157)=0,"нд",SUM(AT157)-SUM(K157))</f>
        <v>нд</v>
      </c>
      <c r="CD157" s="55"/>
    </row>
    <row r="158" spans="1:82" ht="31.5">
      <c r="A158" s="70" t="s">
        <v>395</v>
      </c>
      <c r="B158" s="26" t="s">
        <v>396</v>
      </c>
      <c r="C158" s="71" t="s">
        <v>104</v>
      </c>
      <c r="D158" s="51" t="s">
        <v>105</v>
      </c>
      <c r="E158" s="44" t="str">
        <f t="shared" ref="E158:AM158" si="742">IF(NOT(SUM(E159)=0),SUM(E159),"нд")</f>
        <v>нд</v>
      </c>
      <c r="F158" s="44" t="str">
        <f t="shared" si="742"/>
        <v>нд</v>
      </c>
      <c r="G158" s="44" t="str">
        <f t="shared" si="742"/>
        <v>нд</v>
      </c>
      <c r="H158" s="44" t="str">
        <f t="shared" si="742"/>
        <v>нд</v>
      </c>
      <c r="I158" s="44" t="str">
        <f t="shared" si="742"/>
        <v>нд</v>
      </c>
      <c r="J158" s="44" t="str">
        <f t="shared" si="742"/>
        <v>нд</v>
      </c>
      <c r="K158" s="72" t="str">
        <f t="shared" si="742"/>
        <v>нд</v>
      </c>
      <c r="L158" s="44" t="str">
        <f t="shared" si="742"/>
        <v>нд</v>
      </c>
      <c r="M158" s="44" t="str">
        <f t="shared" si="742"/>
        <v>нд</v>
      </c>
      <c r="N158" s="44" t="str">
        <f t="shared" si="742"/>
        <v>нд</v>
      </c>
      <c r="O158" s="44" t="str">
        <f t="shared" si="742"/>
        <v>нд</v>
      </c>
      <c r="P158" s="44" t="str">
        <f t="shared" si="742"/>
        <v>нд</v>
      </c>
      <c r="Q158" s="44" t="str">
        <f t="shared" si="742"/>
        <v>нд</v>
      </c>
      <c r="R158" s="72" t="str">
        <f t="shared" si="742"/>
        <v>нд</v>
      </c>
      <c r="S158" s="44" t="str">
        <f t="shared" si="742"/>
        <v>нд</v>
      </c>
      <c r="T158" s="44" t="str">
        <f t="shared" si="742"/>
        <v>нд</v>
      </c>
      <c r="U158" s="44" t="str">
        <f t="shared" si="742"/>
        <v>нд</v>
      </c>
      <c r="V158" s="44" t="str">
        <f t="shared" si="742"/>
        <v>нд</v>
      </c>
      <c r="W158" s="44" t="str">
        <f t="shared" si="742"/>
        <v>нд</v>
      </c>
      <c r="X158" s="44" t="str">
        <f t="shared" si="742"/>
        <v>нд</v>
      </c>
      <c r="Y158" s="72" t="str">
        <f t="shared" si="742"/>
        <v>нд</v>
      </c>
      <c r="Z158" s="44" t="str">
        <f t="shared" si="742"/>
        <v>нд</v>
      </c>
      <c r="AA158" s="44" t="str">
        <f t="shared" si="742"/>
        <v>нд</v>
      </c>
      <c r="AB158" s="44" t="str">
        <f t="shared" si="742"/>
        <v>нд</v>
      </c>
      <c r="AC158" s="44" t="str">
        <f t="shared" si="742"/>
        <v>нд</v>
      </c>
      <c r="AD158" s="44" t="str">
        <f t="shared" si="742"/>
        <v>нд</v>
      </c>
      <c r="AE158" s="44" t="str">
        <f t="shared" si="742"/>
        <v>нд</v>
      </c>
      <c r="AF158" s="72" t="str">
        <f t="shared" si="742"/>
        <v>нд</v>
      </c>
      <c r="AG158" s="44" t="str">
        <f t="shared" si="742"/>
        <v>нд</v>
      </c>
      <c r="AH158" s="44" t="str">
        <f t="shared" si="742"/>
        <v>нд</v>
      </c>
      <c r="AI158" s="44" t="str">
        <f t="shared" si="742"/>
        <v>нд</v>
      </c>
      <c r="AJ158" s="44" t="str">
        <f t="shared" si="742"/>
        <v>нд</v>
      </c>
      <c r="AK158" s="44" t="str">
        <f t="shared" si="742"/>
        <v>нд</v>
      </c>
      <c r="AL158" s="44" t="str">
        <f t="shared" si="742"/>
        <v>нд</v>
      </c>
      <c r="AM158" s="72" t="str">
        <f t="shared" si="742"/>
        <v>нд</v>
      </c>
      <c r="AN158" s="71" t="str">
        <f t="shared" ref="AN158:AT158" si="743">IF(NOT(SUM(AN159)=0),SUM(AN159),"нд")</f>
        <v>нд</v>
      </c>
      <c r="AO158" s="71" t="str">
        <f t="shared" si="743"/>
        <v>нд</v>
      </c>
      <c r="AP158" s="71" t="str">
        <f t="shared" si="743"/>
        <v>нд</v>
      </c>
      <c r="AQ158" s="71" t="str">
        <f t="shared" si="743"/>
        <v>нд</v>
      </c>
      <c r="AR158" s="71" t="str">
        <f t="shared" si="743"/>
        <v>нд</v>
      </c>
      <c r="AS158" s="71" t="str">
        <f t="shared" si="743"/>
        <v>нд</v>
      </c>
      <c r="AT158" s="71" t="str">
        <f t="shared" si="743"/>
        <v>нд</v>
      </c>
      <c r="AU158" s="44" t="str">
        <f t="shared" ref="AU158:CC158" si="744">IF(NOT(SUM(AU159)=0),SUM(AU159),"нд")</f>
        <v>нд</v>
      </c>
      <c r="AV158" s="44" t="str">
        <f t="shared" si="744"/>
        <v>нд</v>
      </c>
      <c r="AW158" s="44" t="str">
        <f t="shared" si="744"/>
        <v>нд</v>
      </c>
      <c r="AX158" s="44" t="str">
        <f t="shared" si="744"/>
        <v>нд</v>
      </c>
      <c r="AY158" s="44" t="str">
        <f t="shared" si="744"/>
        <v>нд</v>
      </c>
      <c r="AZ158" s="44" t="str">
        <f t="shared" si="744"/>
        <v>нд</v>
      </c>
      <c r="BA158" s="72" t="str">
        <f t="shared" si="744"/>
        <v>нд</v>
      </c>
      <c r="BB158" s="44" t="str">
        <f t="shared" si="744"/>
        <v>нд</v>
      </c>
      <c r="BC158" s="44" t="str">
        <f t="shared" si="744"/>
        <v>нд</v>
      </c>
      <c r="BD158" s="44" t="str">
        <f t="shared" si="744"/>
        <v>нд</v>
      </c>
      <c r="BE158" s="44" t="str">
        <f t="shared" si="744"/>
        <v>нд</v>
      </c>
      <c r="BF158" s="44" t="str">
        <f t="shared" si="744"/>
        <v>нд</v>
      </c>
      <c r="BG158" s="44" t="str">
        <f t="shared" si="744"/>
        <v>нд</v>
      </c>
      <c r="BH158" s="72" t="str">
        <f t="shared" si="744"/>
        <v>нд</v>
      </c>
      <c r="BI158" s="44" t="str">
        <f t="shared" si="744"/>
        <v>нд</v>
      </c>
      <c r="BJ158" s="44" t="str">
        <f t="shared" si="744"/>
        <v>нд</v>
      </c>
      <c r="BK158" s="44" t="str">
        <f t="shared" si="744"/>
        <v>нд</v>
      </c>
      <c r="BL158" s="44" t="str">
        <f t="shared" si="744"/>
        <v>нд</v>
      </c>
      <c r="BM158" s="44" t="str">
        <f t="shared" si="744"/>
        <v>нд</v>
      </c>
      <c r="BN158" s="44" t="str">
        <f t="shared" si="744"/>
        <v>нд</v>
      </c>
      <c r="BO158" s="72" t="str">
        <f t="shared" si="744"/>
        <v>нд</v>
      </c>
      <c r="BP158" s="71" t="str">
        <f t="shared" si="744"/>
        <v>нд</v>
      </c>
      <c r="BQ158" s="44" t="str">
        <f t="shared" si="744"/>
        <v>нд</v>
      </c>
      <c r="BR158" s="71" t="str">
        <f t="shared" si="744"/>
        <v>нд</v>
      </c>
      <c r="BS158" s="44" t="str">
        <f t="shared" si="744"/>
        <v>нд</v>
      </c>
      <c r="BT158" s="71" t="str">
        <f t="shared" si="744"/>
        <v>нд</v>
      </c>
      <c r="BU158" s="44" t="str">
        <f t="shared" si="744"/>
        <v>нд</v>
      </c>
      <c r="BV158" s="71" t="str">
        <f t="shared" si="744"/>
        <v>нд</v>
      </c>
      <c r="BW158" s="71" t="str">
        <f t="shared" si="744"/>
        <v>нд</v>
      </c>
      <c r="BX158" s="71" t="str">
        <f t="shared" si="744"/>
        <v>нд</v>
      </c>
      <c r="BY158" s="71" t="str">
        <f t="shared" si="744"/>
        <v>нд</v>
      </c>
      <c r="BZ158" s="71" t="str">
        <f t="shared" si="744"/>
        <v>нд</v>
      </c>
      <c r="CA158" s="71" t="str">
        <f t="shared" si="744"/>
        <v>нд</v>
      </c>
      <c r="CB158" s="71" t="str">
        <f t="shared" si="744"/>
        <v>нд</v>
      </c>
      <c r="CC158" s="71" t="str">
        <f t="shared" si="744"/>
        <v>нд</v>
      </c>
      <c r="CD158" s="55"/>
    </row>
    <row r="159" spans="1:82">
      <c r="A159" s="27" t="s">
        <v>105</v>
      </c>
      <c r="B159" s="27" t="s">
        <v>105</v>
      </c>
      <c r="C159" s="27" t="s">
        <v>105</v>
      </c>
      <c r="D159" s="51" t="s">
        <v>105</v>
      </c>
      <c r="E159" s="46" t="s">
        <v>105</v>
      </c>
      <c r="F159" s="46" t="s">
        <v>105</v>
      </c>
      <c r="G159" s="46" t="s">
        <v>105</v>
      </c>
      <c r="H159" s="46" t="s">
        <v>105</v>
      </c>
      <c r="I159" s="46" t="s">
        <v>105</v>
      </c>
      <c r="J159" s="46" t="s">
        <v>105</v>
      </c>
      <c r="K159" s="76" t="s">
        <v>105</v>
      </c>
      <c r="L159" s="46" t="s">
        <v>105</v>
      </c>
      <c r="M159" s="46" t="s">
        <v>105</v>
      </c>
      <c r="N159" s="46" t="s">
        <v>105</v>
      </c>
      <c r="O159" s="46" t="s">
        <v>105</v>
      </c>
      <c r="P159" s="46" t="s">
        <v>105</v>
      </c>
      <c r="Q159" s="46" t="s">
        <v>105</v>
      </c>
      <c r="R159" s="76" t="s">
        <v>105</v>
      </c>
      <c r="S159" s="46" t="s">
        <v>105</v>
      </c>
      <c r="T159" s="46" t="s">
        <v>105</v>
      </c>
      <c r="U159" s="46" t="s">
        <v>105</v>
      </c>
      <c r="V159" s="46" t="s">
        <v>105</v>
      </c>
      <c r="W159" s="46" t="s">
        <v>105</v>
      </c>
      <c r="X159" s="46" t="s">
        <v>105</v>
      </c>
      <c r="Y159" s="76" t="s">
        <v>105</v>
      </c>
      <c r="Z159" s="46" t="s">
        <v>105</v>
      </c>
      <c r="AA159" s="46" t="s">
        <v>105</v>
      </c>
      <c r="AB159" s="46" t="s">
        <v>105</v>
      </c>
      <c r="AC159" s="46" t="s">
        <v>105</v>
      </c>
      <c r="AD159" s="46" t="s">
        <v>105</v>
      </c>
      <c r="AE159" s="46" t="s">
        <v>105</v>
      </c>
      <c r="AF159" s="76" t="s">
        <v>105</v>
      </c>
      <c r="AG159" s="46" t="s">
        <v>105</v>
      </c>
      <c r="AH159" s="46" t="s">
        <v>105</v>
      </c>
      <c r="AI159" s="46" t="s">
        <v>105</v>
      </c>
      <c r="AJ159" s="46" t="s">
        <v>105</v>
      </c>
      <c r="AK159" s="46" t="s">
        <v>105</v>
      </c>
      <c r="AL159" s="46" t="s">
        <v>105</v>
      </c>
      <c r="AM159" s="76" t="s">
        <v>105</v>
      </c>
      <c r="AN159" s="102" t="str">
        <f t="shared" ref="AN159" si="745">IF(NOT(SUM(AU159,BB159,BI159,BP159)=0),SUM(AU159,BB159,BI159,BP159),"нд")</f>
        <v>нд</v>
      </c>
      <c r="AO159" s="102" t="str">
        <f t="shared" ref="AO159" si="746">IF(NOT(SUM(AV159,BC159,BJ159,BQ159)=0),SUM(AV159,BC159,BJ159,BQ159),"нд")</f>
        <v>нд</v>
      </c>
      <c r="AP159" s="102" t="str">
        <f t="shared" ref="AP159" si="747">IF(NOT(SUM(AW159,BD159,BK159,BR159)=0),SUM(AW159,BD159,BK159,BR159),"нд")</f>
        <v>нд</v>
      </c>
      <c r="AQ159" s="102" t="str">
        <f t="shared" ref="AQ159" si="748">IF(NOT(SUM(AX159,BE159,BL159,BS159)=0),SUM(AX159,BE159,BL159,BS159),"нд")</f>
        <v>нд</v>
      </c>
      <c r="AR159" s="102" t="str">
        <f t="shared" ref="AR159" si="749">IF(NOT(SUM(AY159,BF159,BM159,BT159)=0),SUM(AY159,BF159,BM159,BT159),"нд")</f>
        <v>нд</v>
      </c>
      <c r="AS159" s="102" t="str">
        <f t="shared" ref="AS159" si="750">IF(NOT(SUM(AZ159,BG159,BN159,BU159)=0),SUM(AZ159,BG159,BN159,BU159),"нд")</f>
        <v>нд</v>
      </c>
      <c r="AT159" s="102" t="str">
        <f>IF(NOT(SUM(BA159,BH159,BO159,BV159)=0),SUM(BA159,BH159,BO159,BV159),"нд")</f>
        <v>нд</v>
      </c>
      <c r="AU159" s="46" t="s">
        <v>105</v>
      </c>
      <c r="AV159" s="46" t="s">
        <v>105</v>
      </c>
      <c r="AW159" s="46" t="s">
        <v>105</v>
      </c>
      <c r="AX159" s="46" t="s">
        <v>105</v>
      </c>
      <c r="AY159" s="46" t="s">
        <v>105</v>
      </c>
      <c r="AZ159" s="46" t="s">
        <v>105</v>
      </c>
      <c r="BA159" s="76" t="s">
        <v>105</v>
      </c>
      <c r="BB159" s="46" t="s">
        <v>105</v>
      </c>
      <c r="BC159" s="46" t="s">
        <v>105</v>
      </c>
      <c r="BD159" s="46" t="s">
        <v>105</v>
      </c>
      <c r="BE159" s="46" t="s">
        <v>105</v>
      </c>
      <c r="BF159" s="46" t="s">
        <v>105</v>
      </c>
      <c r="BG159" s="46" t="s">
        <v>105</v>
      </c>
      <c r="BH159" s="76" t="s">
        <v>105</v>
      </c>
      <c r="BI159" s="46" t="s">
        <v>105</v>
      </c>
      <c r="BJ159" s="46" t="s">
        <v>105</v>
      </c>
      <c r="BK159" s="46" t="s">
        <v>105</v>
      </c>
      <c r="BL159" s="46" t="s">
        <v>105</v>
      </c>
      <c r="BM159" s="46" t="s">
        <v>105</v>
      </c>
      <c r="BN159" s="46" t="s">
        <v>105</v>
      </c>
      <c r="BO159" s="76" t="s">
        <v>105</v>
      </c>
      <c r="BP159" s="27" t="s">
        <v>105</v>
      </c>
      <c r="BQ159" s="46" t="s">
        <v>105</v>
      </c>
      <c r="BR159" s="27" t="s">
        <v>105</v>
      </c>
      <c r="BS159" s="46" t="s">
        <v>105</v>
      </c>
      <c r="BT159" s="27" t="s">
        <v>105</v>
      </c>
      <c r="BU159" s="46" t="s">
        <v>105</v>
      </c>
      <c r="BV159" s="27" t="s">
        <v>105</v>
      </c>
      <c r="BW159" s="98" t="str">
        <f t="shared" ref="BW159" si="751">IF(SUM(AN159)-SUM(E159)=0,"нд",SUM(AN159)-SUM(E159))</f>
        <v>нд</v>
      </c>
      <c r="BX159" s="98" t="str">
        <f t="shared" ref="BX159" si="752">IF(SUM(AO159)-SUM(F159)=0,"нд",SUM(AO159)-SUM(F159))</f>
        <v>нд</v>
      </c>
      <c r="BY159" s="98" t="str">
        <f t="shared" ref="BY159" si="753">IF(SUM(AP159)-SUM(G159)=0,"нд",SUM(AP159)-SUM(G159))</f>
        <v>нд</v>
      </c>
      <c r="BZ159" s="98" t="str">
        <f t="shared" ref="BZ159" si="754">IF(SUM(AQ159)-SUM(H159)=0,"нд",SUM(AQ159)-SUM(H159))</f>
        <v>нд</v>
      </c>
      <c r="CA159" s="98" t="str">
        <f t="shared" ref="CA159" si="755">IF(SUM(AR159)-SUM(I159)=0,"нд",SUM(AR159)-SUM(I159))</f>
        <v>нд</v>
      </c>
      <c r="CB159" s="98" t="str">
        <f t="shared" ref="CB159" si="756">IF(SUM(AS159)-SUM(J159)=0,"нд",SUM(AS159)-SUM(J159))</f>
        <v>нд</v>
      </c>
      <c r="CC159" s="98" t="str">
        <f t="shared" ref="CC159" si="757">IF(SUM(AT159)-SUM(K159)=0,"нд",SUM(AT159)-SUM(K159))</f>
        <v>нд</v>
      </c>
      <c r="CD159" s="55"/>
    </row>
    <row r="160" spans="1:82" ht="47.25">
      <c r="A160" s="70" t="s">
        <v>397</v>
      </c>
      <c r="B160" s="26" t="s">
        <v>398</v>
      </c>
      <c r="C160" s="71" t="s">
        <v>104</v>
      </c>
      <c r="D160" s="51" t="s">
        <v>105</v>
      </c>
      <c r="E160" s="44" t="str">
        <f t="shared" ref="E160:AM160" si="758">IF(NOT(SUM(E161)=0),SUM(E161),"нд")</f>
        <v>нд</v>
      </c>
      <c r="F160" s="44" t="str">
        <f t="shared" si="758"/>
        <v>нд</v>
      </c>
      <c r="G160" s="44" t="str">
        <f t="shared" si="758"/>
        <v>нд</v>
      </c>
      <c r="H160" s="44" t="str">
        <f t="shared" si="758"/>
        <v>нд</v>
      </c>
      <c r="I160" s="44" t="str">
        <f t="shared" si="758"/>
        <v>нд</v>
      </c>
      <c r="J160" s="44" t="str">
        <f t="shared" si="758"/>
        <v>нд</v>
      </c>
      <c r="K160" s="72" t="str">
        <f t="shared" si="758"/>
        <v>нд</v>
      </c>
      <c r="L160" s="44" t="str">
        <f t="shared" si="758"/>
        <v>нд</v>
      </c>
      <c r="M160" s="44" t="str">
        <f t="shared" si="758"/>
        <v>нд</v>
      </c>
      <c r="N160" s="44" t="str">
        <f t="shared" si="758"/>
        <v>нд</v>
      </c>
      <c r="O160" s="44" t="str">
        <f t="shared" si="758"/>
        <v>нд</v>
      </c>
      <c r="P160" s="44" t="str">
        <f t="shared" si="758"/>
        <v>нд</v>
      </c>
      <c r="Q160" s="44" t="str">
        <f t="shared" si="758"/>
        <v>нд</v>
      </c>
      <c r="R160" s="72" t="str">
        <f t="shared" si="758"/>
        <v>нд</v>
      </c>
      <c r="S160" s="44" t="str">
        <f t="shared" si="758"/>
        <v>нд</v>
      </c>
      <c r="T160" s="44" t="str">
        <f t="shared" si="758"/>
        <v>нд</v>
      </c>
      <c r="U160" s="44" t="str">
        <f t="shared" si="758"/>
        <v>нд</v>
      </c>
      <c r="V160" s="44" t="str">
        <f t="shared" si="758"/>
        <v>нд</v>
      </c>
      <c r="W160" s="44" t="str">
        <f t="shared" si="758"/>
        <v>нд</v>
      </c>
      <c r="X160" s="44" t="str">
        <f t="shared" si="758"/>
        <v>нд</v>
      </c>
      <c r="Y160" s="72" t="str">
        <f t="shared" si="758"/>
        <v>нд</v>
      </c>
      <c r="Z160" s="44" t="str">
        <f t="shared" si="758"/>
        <v>нд</v>
      </c>
      <c r="AA160" s="44" t="str">
        <f t="shared" si="758"/>
        <v>нд</v>
      </c>
      <c r="AB160" s="44" t="str">
        <f t="shared" si="758"/>
        <v>нд</v>
      </c>
      <c r="AC160" s="44" t="str">
        <f t="shared" si="758"/>
        <v>нд</v>
      </c>
      <c r="AD160" s="44" t="str">
        <f t="shared" si="758"/>
        <v>нд</v>
      </c>
      <c r="AE160" s="44" t="str">
        <f t="shared" si="758"/>
        <v>нд</v>
      </c>
      <c r="AF160" s="72" t="str">
        <f t="shared" si="758"/>
        <v>нд</v>
      </c>
      <c r="AG160" s="44" t="str">
        <f t="shared" si="758"/>
        <v>нд</v>
      </c>
      <c r="AH160" s="44" t="str">
        <f t="shared" si="758"/>
        <v>нд</v>
      </c>
      <c r="AI160" s="44" t="str">
        <f t="shared" si="758"/>
        <v>нд</v>
      </c>
      <c r="AJ160" s="44" t="str">
        <f t="shared" si="758"/>
        <v>нд</v>
      </c>
      <c r="AK160" s="44" t="str">
        <f t="shared" si="758"/>
        <v>нд</v>
      </c>
      <c r="AL160" s="44" t="str">
        <f t="shared" si="758"/>
        <v>нд</v>
      </c>
      <c r="AM160" s="72" t="str">
        <f t="shared" si="758"/>
        <v>нд</v>
      </c>
      <c r="AN160" s="71" t="str">
        <f t="shared" ref="AN160:AT160" si="759">IF(NOT(SUM(AN161)=0),SUM(AN161),"нд")</f>
        <v>нд</v>
      </c>
      <c r="AO160" s="71" t="str">
        <f t="shared" si="759"/>
        <v>нд</v>
      </c>
      <c r="AP160" s="71" t="str">
        <f t="shared" si="759"/>
        <v>нд</v>
      </c>
      <c r="AQ160" s="71" t="str">
        <f t="shared" si="759"/>
        <v>нд</v>
      </c>
      <c r="AR160" s="71" t="str">
        <f t="shared" si="759"/>
        <v>нд</v>
      </c>
      <c r="AS160" s="71" t="str">
        <f t="shared" si="759"/>
        <v>нд</v>
      </c>
      <c r="AT160" s="71" t="str">
        <f t="shared" si="759"/>
        <v>нд</v>
      </c>
      <c r="AU160" s="44" t="str">
        <f t="shared" ref="AU160:CC160" si="760">IF(NOT(SUM(AU161)=0),SUM(AU161),"нд")</f>
        <v>нд</v>
      </c>
      <c r="AV160" s="44" t="str">
        <f t="shared" si="760"/>
        <v>нд</v>
      </c>
      <c r="AW160" s="44" t="str">
        <f t="shared" si="760"/>
        <v>нд</v>
      </c>
      <c r="AX160" s="44" t="str">
        <f t="shared" si="760"/>
        <v>нд</v>
      </c>
      <c r="AY160" s="44" t="str">
        <f t="shared" si="760"/>
        <v>нд</v>
      </c>
      <c r="AZ160" s="44" t="str">
        <f t="shared" si="760"/>
        <v>нд</v>
      </c>
      <c r="BA160" s="72" t="str">
        <f t="shared" si="760"/>
        <v>нд</v>
      </c>
      <c r="BB160" s="44" t="str">
        <f t="shared" si="760"/>
        <v>нд</v>
      </c>
      <c r="BC160" s="44" t="str">
        <f t="shared" si="760"/>
        <v>нд</v>
      </c>
      <c r="BD160" s="44" t="str">
        <f t="shared" si="760"/>
        <v>нд</v>
      </c>
      <c r="BE160" s="44" t="str">
        <f t="shared" si="760"/>
        <v>нд</v>
      </c>
      <c r="BF160" s="44" t="str">
        <f t="shared" si="760"/>
        <v>нд</v>
      </c>
      <c r="BG160" s="44" t="str">
        <f t="shared" si="760"/>
        <v>нд</v>
      </c>
      <c r="BH160" s="72" t="str">
        <f t="shared" si="760"/>
        <v>нд</v>
      </c>
      <c r="BI160" s="44" t="str">
        <f t="shared" si="760"/>
        <v>нд</v>
      </c>
      <c r="BJ160" s="44" t="str">
        <f t="shared" si="760"/>
        <v>нд</v>
      </c>
      <c r="BK160" s="44" t="str">
        <f t="shared" si="760"/>
        <v>нд</v>
      </c>
      <c r="BL160" s="44" t="str">
        <f t="shared" si="760"/>
        <v>нд</v>
      </c>
      <c r="BM160" s="44" t="str">
        <f t="shared" si="760"/>
        <v>нд</v>
      </c>
      <c r="BN160" s="44" t="str">
        <f t="shared" si="760"/>
        <v>нд</v>
      </c>
      <c r="BO160" s="72" t="str">
        <f t="shared" si="760"/>
        <v>нд</v>
      </c>
      <c r="BP160" s="71" t="str">
        <f t="shared" si="760"/>
        <v>нд</v>
      </c>
      <c r="BQ160" s="44" t="str">
        <f t="shared" si="760"/>
        <v>нд</v>
      </c>
      <c r="BR160" s="71" t="str">
        <f t="shared" si="760"/>
        <v>нд</v>
      </c>
      <c r="BS160" s="44" t="str">
        <f t="shared" si="760"/>
        <v>нд</v>
      </c>
      <c r="BT160" s="71" t="str">
        <f t="shared" si="760"/>
        <v>нд</v>
      </c>
      <c r="BU160" s="44" t="str">
        <f t="shared" si="760"/>
        <v>нд</v>
      </c>
      <c r="BV160" s="71" t="str">
        <f t="shared" si="760"/>
        <v>нд</v>
      </c>
      <c r="BW160" s="71" t="str">
        <f t="shared" si="760"/>
        <v>нд</v>
      </c>
      <c r="BX160" s="71" t="str">
        <f t="shared" si="760"/>
        <v>нд</v>
      </c>
      <c r="BY160" s="71" t="str">
        <f t="shared" si="760"/>
        <v>нд</v>
      </c>
      <c r="BZ160" s="71" t="str">
        <f t="shared" si="760"/>
        <v>нд</v>
      </c>
      <c r="CA160" s="71" t="str">
        <f t="shared" si="760"/>
        <v>нд</v>
      </c>
      <c r="CB160" s="71" t="str">
        <f t="shared" si="760"/>
        <v>нд</v>
      </c>
      <c r="CC160" s="71" t="str">
        <f t="shared" si="760"/>
        <v>нд</v>
      </c>
      <c r="CD160" s="55"/>
    </row>
    <row r="161" spans="1:82">
      <c r="A161" s="27" t="s">
        <v>105</v>
      </c>
      <c r="B161" s="27" t="s">
        <v>105</v>
      </c>
      <c r="C161" s="27" t="s">
        <v>105</v>
      </c>
      <c r="D161" s="51" t="s">
        <v>105</v>
      </c>
      <c r="E161" s="46" t="s">
        <v>105</v>
      </c>
      <c r="F161" s="46" t="s">
        <v>105</v>
      </c>
      <c r="G161" s="46" t="s">
        <v>105</v>
      </c>
      <c r="H161" s="46" t="s">
        <v>105</v>
      </c>
      <c r="I161" s="46" t="s">
        <v>105</v>
      </c>
      <c r="J161" s="46" t="s">
        <v>105</v>
      </c>
      <c r="K161" s="76" t="s">
        <v>105</v>
      </c>
      <c r="L161" s="46" t="s">
        <v>105</v>
      </c>
      <c r="M161" s="46" t="s">
        <v>105</v>
      </c>
      <c r="N161" s="46" t="s">
        <v>105</v>
      </c>
      <c r="O161" s="46" t="s">
        <v>105</v>
      </c>
      <c r="P161" s="46" t="s">
        <v>105</v>
      </c>
      <c r="Q161" s="46" t="s">
        <v>105</v>
      </c>
      <c r="R161" s="76" t="s">
        <v>105</v>
      </c>
      <c r="S161" s="46" t="s">
        <v>105</v>
      </c>
      <c r="T161" s="46" t="s">
        <v>105</v>
      </c>
      <c r="U161" s="46" t="s">
        <v>105</v>
      </c>
      <c r="V161" s="46" t="s">
        <v>105</v>
      </c>
      <c r="W161" s="46" t="s">
        <v>105</v>
      </c>
      <c r="X161" s="46" t="s">
        <v>105</v>
      </c>
      <c r="Y161" s="76" t="s">
        <v>105</v>
      </c>
      <c r="Z161" s="46" t="s">
        <v>105</v>
      </c>
      <c r="AA161" s="46" t="s">
        <v>105</v>
      </c>
      <c r="AB161" s="46" t="s">
        <v>105</v>
      </c>
      <c r="AC161" s="46" t="s">
        <v>105</v>
      </c>
      <c r="AD161" s="46" t="s">
        <v>105</v>
      </c>
      <c r="AE161" s="46" t="s">
        <v>105</v>
      </c>
      <c r="AF161" s="76" t="s">
        <v>105</v>
      </c>
      <c r="AG161" s="46" t="s">
        <v>105</v>
      </c>
      <c r="AH161" s="46" t="s">
        <v>105</v>
      </c>
      <c r="AI161" s="46" t="s">
        <v>105</v>
      </c>
      <c r="AJ161" s="46" t="s">
        <v>105</v>
      </c>
      <c r="AK161" s="46" t="s">
        <v>105</v>
      </c>
      <c r="AL161" s="46" t="s">
        <v>105</v>
      </c>
      <c r="AM161" s="76" t="s">
        <v>105</v>
      </c>
      <c r="AN161" s="102" t="str">
        <f t="shared" ref="AN161" si="761">IF(NOT(SUM(AU161,BB161,BI161,BP161)=0),SUM(AU161,BB161,BI161,BP161),"нд")</f>
        <v>нд</v>
      </c>
      <c r="AO161" s="102" t="str">
        <f t="shared" ref="AO161" si="762">IF(NOT(SUM(AV161,BC161,BJ161,BQ161)=0),SUM(AV161,BC161,BJ161,BQ161),"нд")</f>
        <v>нд</v>
      </c>
      <c r="AP161" s="102" t="str">
        <f t="shared" ref="AP161" si="763">IF(NOT(SUM(AW161,BD161,BK161,BR161)=0),SUM(AW161,BD161,BK161,BR161),"нд")</f>
        <v>нд</v>
      </c>
      <c r="AQ161" s="102" t="str">
        <f t="shared" ref="AQ161" si="764">IF(NOT(SUM(AX161,BE161,BL161,BS161)=0),SUM(AX161,BE161,BL161,BS161),"нд")</f>
        <v>нд</v>
      </c>
      <c r="AR161" s="102" t="str">
        <f t="shared" ref="AR161" si="765">IF(NOT(SUM(AY161,BF161,BM161,BT161)=0),SUM(AY161,BF161,BM161,BT161),"нд")</f>
        <v>нд</v>
      </c>
      <c r="AS161" s="102" t="str">
        <f t="shared" ref="AS161" si="766">IF(NOT(SUM(AZ161,BG161,BN161,BU161)=0),SUM(AZ161,BG161,BN161,BU161),"нд")</f>
        <v>нд</v>
      </c>
      <c r="AT161" s="102" t="str">
        <f>IF(NOT(SUM(BA161,BH161,BO161,BV161)=0),SUM(BA161,BH161,BO161,BV161),"нд")</f>
        <v>нд</v>
      </c>
      <c r="AU161" s="46" t="s">
        <v>105</v>
      </c>
      <c r="AV161" s="46" t="s">
        <v>105</v>
      </c>
      <c r="AW161" s="46" t="s">
        <v>105</v>
      </c>
      <c r="AX161" s="46" t="s">
        <v>105</v>
      </c>
      <c r="AY161" s="46" t="s">
        <v>105</v>
      </c>
      <c r="AZ161" s="46" t="s">
        <v>105</v>
      </c>
      <c r="BA161" s="76" t="s">
        <v>105</v>
      </c>
      <c r="BB161" s="46" t="s">
        <v>105</v>
      </c>
      <c r="BC161" s="46" t="s">
        <v>105</v>
      </c>
      <c r="BD161" s="46" t="s">
        <v>105</v>
      </c>
      <c r="BE161" s="46" t="s">
        <v>105</v>
      </c>
      <c r="BF161" s="46" t="s">
        <v>105</v>
      </c>
      <c r="BG161" s="46" t="s">
        <v>105</v>
      </c>
      <c r="BH161" s="76" t="s">
        <v>105</v>
      </c>
      <c r="BI161" s="46" t="s">
        <v>105</v>
      </c>
      <c r="BJ161" s="46" t="s">
        <v>105</v>
      </c>
      <c r="BK161" s="46" t="s">
        <v>105</v>
      </c>
      <c r="BL161" s="46" t="s">
        <v>105</v>
      </c>
      <c r="BM161" s="46" t="s">
        <v>105</v>
      </c>
      <c r="BN161" s="46" t="s">
        <v>105</v>
      </c>
      <c r="BO161" s="76" t="s">
        <v>105</v>
      </c>
      <c r="BP161" s="27" t="s">
        <v>105</v>
      </c>
      <c r="BQ161" s="46" t="s">
        <v>105</v>
      </c>
      <c r="BR161" s="27" t="s">
        <v>105</v>
      </c>
      <c r="BS161" s="46" t="s">
        <v>105</v>
      </c>
      <c r="BT161" s="27" t="s">
        <v>105</v>
      </c>
      <c r="BU161" s="46" t="s">
        <v>105</v>
      </c>
      <c r="BV161" s="27" t="s">
        <v>105</v>
      </c>
      <c r="BW161" s="98" t="str">
        <f t="shared" ref="BW161" si="767">IF(SUM(AN161)-SUM(E161)=0,"нд",SUM(AN161)-SUM(E161))</f>
        <v>нд</v>
      </c>
      <c r="BX161" s="98" t="str">
        <f t="shared" ref="BX161" si="768">IF(SUM(AO161)-SUM(F161)=0,"нд",SUM(AO161)-SUM(F161))</f>
        <v>нд</v>
      </c>
      <c r="BY161" s="98" t="str">
        <f t="shared" ref="BY161" si="769">IF(SUM(AP161)-SUM(G161)=0,"нд",SUM(AP161)-SUM(G161))</f>
        <v>нд</v>
      </c>
      <c r="BZ161" s="98" t="str">
        <f t="shared" ref="BZ161" si="770">IF(SUM(AQ161)-SUM(H161)=0,"нд",SUM(AQ161)-SUM(H161))</f>
        <v>нд</v>
      </c>
      <c r="CA161" s="98" t="str">
        <f t="shared" ref="CA161" si="771">IF(SUM(AR161)-SUM(I161)=0,"нд",SUM(AR161)-SUM(I161))</f>
        <v>нд</v>
      </c>
      <c r="CB161" s="98" t="str">
        <f t="shared" ref="CB161" si="772">IF(SUM(AS161)-SUM(J161)=0,"нд",SUM(AS161)-SUM(J161))</f>
        <v>нд</v>
      </c>
      <c r="CC161" s="98" t="str">
        <f t="shared" ref="CC161" si="773">IF(SUM(AT161)-SUM(K161)=0,"нд",SUM(AT161)-SUM(K161))</f>
        <v>нд</v>
      </c>
      <c r="CD161" s="55"/>
    </row>
    <row r="162" spans="1:82" ht="47.25">
      <c r="A162" s="70" t="s">
        <v>399</v>
      </c>
      <c r="B162" s="26" t="s">
        <v>400</v>
      </c>
      <c r="C162" s="71" t="s">
        <v>104</v>
      </c>
      <c r="D162" s="51" t="s">
        <v>105</v>
      </c>
      <c r="E162" s="44" t="str">
        <f t="shared" ref="E162:AM162" si="774">IF(NOT(SUM(E163)=0),SUM(E163),"нд")</f>
        <v>нд</v>
      </c>
      <c r="F162" s="44" t="str">
        <f t="shared" si="774"/>
        <v>нд</v>
      </c>
      <c r="G162" s="44" t="str">
        <f t="shared" si="774"/>
        <v>нд</v>
      </c>
      <c r="H162" s="44" t="str">
        <f t="shared" si="774"/>
        <v>нд</v>
      </c>
      <c r="I162" s="44" t="str">
        <f t="shared" si="774"/>
        <v>нд</v>
      </c>
      <c r="J162" s="44" t="str">
        <f t="shared" si="774"/>
        <v>нд</v>
      </c>
      <c r="K162" s="72" t="str">
        <f t="shared" si="774"/>
        <v>нд</v>
      </c>
      <c r="L162" s="44" t="str">
        <f t="shared" si="774"/>
        <v>нд</v>
      </c>
      <c r="M162" s="44" t="str">
        <f t="shared" si="774"/>
        <v>нд</v>
      </c>
      <c r="N162" s="44" t="str">
        <f t="shared" si="774"/>
        <v>нд</v>
      </c>
      <c r="O162" s="44" t="str">
        <f t="shared" si="774"/>
        <v>нд</v>
      </c>
      <c r="P162" s="44" t="str">
        <f t="shared" si="774"/>
        <v>нд</v>
      </c>
      <c r="Q162" s="44" t="str">
        <f t="shared" si="774"/>
        <v>нд</v>
      </c>
      <c r="R162" s="72" t="str">
        <f t="shared" si="774"/>
        <v>нд</v>
      </c>
      <c r="S162" s="44" t="str">
        <f t="shared" si="774"/>
        <v>нд</v>
      </c>
      <c r="T162" s="44" t="str">
        <f t="shared" si="774"/>
        <v>нд</v>
      </c>
      <c r="U162" s="44" t="str">
        <f t="shared" si="774"/>
        <v>нд</v>
      </c>
      <c r="V162" s="44" t="str">
        <f t="shared" si="774"/>
        <v>нд</v>
      </c>
      <c r="W162" s="44" t="str">
        <f t="shared" si="774"/>
        <v>нд</v>
      </c>
      <c r="X162" s="44" t="str">
        <f t="shared" si="774"/>
        <v>нд</v>
      </c>
      <c r="Y162" s="72" t="str">
        <f t="shared" si="774"/>
        <v>нд</v>
      </c>
      <c r="Z162" s="44" t="str">
        <f t="shared" si="774"/>
        <v>нд</v>
      </c>
      <c r="AA162" s="44" t="str">
        <f t="shared" si="774"/>
        <v>нд</v>
      </c>
      <c r="AB162" s="44" t="str">
        <f t="shared" si="774"/>
        <v>нд</v>
      </c>
      <c r="AC162" s="44" t="str">
        <f t="shared" si="774"/>
        <v>нд</v>
      </c>
      <c r="AD162" s="44" t="str">
        <f t="shared" si="774"/>
        <v>нд</v>
      </c>
      <c r="AE162" s="44" t="str">
        <f t="shared" si="774"/>
        <v>нд</v>
      </c>
      <c r="AF162" s="72" t="str">
        <f t="shared" si="774"/>
        <v>нд</v>
      </c>
      <c r="AG162" s="44" t="str">
        <f t="shared" si="774"/>
        <v>нд</v>
      </c>
      <c r="AH162" s="44" t="str">
        <f t="shared" si="774"/>
        <v>нд</v>
      </c>
      <c r="AI162" s="44" t="str">
        <f t="shared" si="774"/>
        <v>нд</v>
      </c>
      <c r="AJ162" s="44" t="str">
        <f t="shared" si="774"/>
        <v>нд</v>
      </c>
      <c r="AK162" s="44" t="str">
        <f t="shared" si="774"/>
        <v>нд</v>
      </c>
      <c r="AL162" s="44" t="str">
        <f t="shared" si="774"/>
        <v>нд</v>
      </c>
      <c r="AM162" s="72" t="str">
        <f t="shared" si="774"/>
        <v>нд</v>
      </c>
      <c r="AN162" s="71" t="str">
        <f t="shared" ref="AN162:AT162" si="775">IF(NOT(SUM(AN163)=0),SUM(AN163),"нд")</f>
        <v>нд</v>
      </c>
      <c r="AO162" s="71" t="str">
        <f t="shared" si="775"/>
        <v>нд</v>
      </c>
      <c r="AP162" s="71" t="str">
        <f t="shared" si="775"/>
        <v>нд</v>
      </c>
      <c r="AQ162" s="71" t="str">
        <f t="shared" si="775"/>
        <v>нд</v>
      </c>
      <c r="AR162" s="71" t="str">
        <f t="shared" si="775"/>
        <v>нд</v>
      </c>
      <c r="AS162" s="71" t="str">
        <f t="shared" si="775"/>
        <v>нд</v>
      </c>
      <c r="AT162" s="71" t="str">
        <f t="shared" si="775"/>
        <v>нд</v>
      </c>
      <c r="AU162" s="44" t="str">
        <f t="shared" ref="AU162:CC162" si="776">IF(NOT(SUM(AU163)=0),SUM(AU163),"нд")</f>
        <v>нд</v>
      </c>
      <c r="AV162" s="44" t="str">
        <f t="shared" si="776"/>
        <v>нд</v>
      </c>
      <c r="AW162" s="44" t="str">
        <f t="shared" si="776"/>
        <v>нд</v>
      </c>
      <c r="AX162" s="44" t="str">
        <f t="shared" si="776"/>
        <v>нд</v>
      </c>
      <c r="AY162" s="44" t="str">
        <f t="shared" si="776"/>
        <v>нд</v>
      </c>
      <c r="AZ162" s="44" t="str">
        <f t="shared" si="776"/>
        <v>нд</v>
      </c>
      <c r="BA162" s="72" t="str">
        <f t="shared" si="776"/>
        <v>нд</v>
      </c>
      <c r="BB162" s="44" t="str">
        <f t="shared" si="776"/>
        <v>нд</v>
      </c>
      <c r="BC162" s="44" t="str">
        <f t="shared" si="776"/>
        <v>нд</v>
      </c>
      <c r="BD162" s="44" t="str">
        <f t="shared" si="776"/>
        <v>нд</v>
      </c>
      <c r="BE162" s="44" t="str">
        <f t="shared" si="776"/>
        <v>нд</v>
      </c>
      <c r="BF162" s="44" t="str">
        <f t="shared" si="776"/>
        <v>нд</v>
      </c>
      <c r="BG162" s="44" t="str">
        <f t="shared" si="776"/>
        <v>нд</v>
      </c>
      <c r="BH162" s="72" t="str">
        <f t="shared" si="776"/>
        <v>нд</v>
      </c>
      <c r="BI162" s="44" t="str">
        <f t="shared" si="776"/>
        <v>нд</v>
      </c>
      <c r="BJ162" s="44" t="str">
        <f t="shared" si="776"/>
        <v>нд</v>
      </c>
      <c r="BK162" s="44" t="str">
        <f t="shared" si="776"/>
        <v>нд</v>
      </c>
      <c r="BL162" s="44" t="str">
        <f t="shared" si="776"/>
        <v>нд</v>
      </c>
      <c r="BM162" s="44" t="str">
        <f t="shared" si="776"/>
        <v>нд</v>
      </c>
      <c r="BN162" s="44" t="str">
        <f t="shared" si="776"/>
        <v>нд</v>
      </c>
      <c r="BO162" s="72" t="str">
        <f t="shared" si="776"/>
        <v>нд</v>
      </c>
      <c r="BP162" s="71" t="str">
        <f t="shared" si="776"/>
        <v>нд</v>
      </c>
      <c r="BQ162" s="44" t="str">
        <f t="shared" si="776"/>
        <v>нд</v>
      </c>
      <c r="BR162" s="71" t="str">
        <f t="shared" si="776"/>
        <v>нд</v>
      </c>
      <c r="BS162" s="44" t="str">
        <f t="shared" si="776"/>
        <v>нд</v>
      </c>
      <c r="BT162" s="71" t="str">
        <f t="shared" si="776"/>
        <v>нд</v>
      </c>
      <c r="BU162" s="44" t="str">
        <f t="shared" si="776"/>
        <v>нд</v>
      </c>
      <c r="BV162" s="71" t="str">
        <f t="shared" si="776"/>
        <v>нд</v>
      </c>
      <c r="BW162" s="71" t="str">
        <f t="shared" si="776"/>
        <v>нд</v>
      </c>
      <c r="BX162" s="71" t="str">
        <f t="shared" si="776"/>
        <v>нд</v>
      </c>
      <c r="BY162" s="71" t="str">
        <f t="shared" si="776"/>
        <v>нд</v>
      </c>
      <c r="BZ162" s="71" t="str">
        <f t="shared" si="776"/>
        <v>нд</v>
      </c>
      <c r="CA162" s="71" t="str">
        <f t="shared" si="776"/>
        <v>нд</v>
      </c>
      <c r="CB162" s="71" t="str">
        <f t="shared" si="776"/>
        <v>нд</v>
      </c>
      <c r="CC162" s="71" t="str">
        <f t="shared" si="776"/>
        <v>нд</v>
      </c>
      <c r="CD162" s="55"/>
    </row>
    <row r="163" spans="1:82">
      <c r="A163" s="92" t="s">
        <v>468</v>
      </c>
      <c r="B163" s="20" t="s">
        <v>110</v>
      </c>
      <c r="C163" s="57" t="s">
        <v>104</v>
      </c>
      <c r="D163" s="51" t="s">
        <v>105</v>
      </c>
      <c r="E163" s="46" t="s">
        <v>105</v>
      </c>
      <c r="F163" s="46" t="s">
        <v>105</v>
      </c>
      <c r="G163" s="46" t="s">
        <v>105</v>
      </c>
      <c r="H163" s="46" t="s">
        <v>105</v>
      </c>
      <c r="I163" s="46" t="s">
        <v>105</v>
      </c>
      <c r="J163" s="46" t="s">
        <v>105</v>
      </c>
      <c r="K163" s="76" t="s">
        <v>105</v>
      </c>
      <c r="L163" s="46" t="s">
        <v>105</v>
      </c>
      <c r="M163" s="46" t="s">
        <v>105</v>
      </c>
      <c r="N163" s="46" t="s">
        <v>105</v>
      </c>
      <c r="O163" s="46" t="s">
        <v>105</v>
      </c>
      <c r="P163" s="46" t="s">
        <v>105</v>
      </c>
      <c r="Q163" s="46" t="s">
        <v>105</v>
      </c>
      <c r="R163" s="76" t="s">
        <v>105</v>
      </c>
      <c r="S163" s="46" t="s">
        <v>105</v>
      </c>
      <c r="T163" s="46" t="s">
        <v>105</v>
      </c>
      <c r="U163" s="46" t="s">
        <v>105</v>
      </c>
      <c r="V163" s="46" t="s">
        <v>105</v>
      </c>
      <c r="W163" s="46" t="s">
        <v>105</v>
      </c>
      <c r="X163" s="46" t="s">
        <v>105</v>
      </c>
      <c r="Y163" s="76" t="s">
        <v>105</v>
      </c>
      <c r="Z163" s="46" t="s">
        <v>105</v>
      </c>
      <c r="AA163" s="46" t="s">
        <v>105</v>
      </c>
      <c r="AB163" s="46" t="s">
        <v>105</v>
      </c>
      <c r="AC163" s="46" t="s">
        <v>105</v>
      </c>
      <c r="AD163" s="46" t="s">
        <v>105</v>
      </c>
      <c r="AE163" s="46" t="s">
        <v>105</v>
      </c>
      <c r="AF163" s="76" t="s">
        <v>105</v>
      </c>
      <c r="AG163" s="46" t="s">
        <v>105</v>
      </c>
      <c r="AH163" s="46" t="s">
        <v>105</v>
      </c>
      <c r="AI163" s="46" t="s">
        <v>105</v>
      </c>
      <c r="AJ163" s="46" t="s">
        <v>105</v>
      </c>
      <c r="AK163" s="46" t="s">
        <v>105</v>
      </c>
      <c r="AL163" s="46" t="s">
        <v>105</v>
      </c>
      <c r="AM163" s="76" t="s">
        <v>105</v>
      </c>
      <c r="AN163" s="102" t="str">
        <f t="shared" ref="AN163" si="777">IF(NOT(SUM(AU163,BB163,BI163,BP163)=0),SUM(AU163,BB163,BI163,BP163),"нд")</f>
        <v>нд</v>
      </c>
      <c r="AO163" s="102" t="str">
        <f t="shared" ref="AO163" si="778">IF(NOT(SUM(AV163,BC163,BJ163,BQ163)=0),SUM(AV163,BC163,BJ163,BQ163),"нд")</f>
        <v>нд</v>
      </c>
      <c r="AP163" s="102" t="str">
        <f t="shared" ref="AP163" si="779">IF(NOT(SUM(AW163,BD163,BK163,BR163)=0),SUM(AW163,BD163,BK163,BR163),"нд")</f>
        <v>нд</v>
      </c>
      <c r="AQ163" s="102" t="str">
        <f t="shared" ref="AQ163" si="780">IF(NOT(SUM(AX163,BE163,BL163,BS163)=0),SUM(AX163,BE163,BL163,BS163),"нд")</f>
        <v>нд</v>
      </c>
      <c r="AR163" s="102" t="str">
        <f t="shared" ref="AR163" si="781">IF(NOT(SUM(AY163,BF163,BM163,BT163)=0),SUM(AY163,BF163,BM163,BT163),"нд")</f>
        <v>нд</v>
      </c>
      <c r="AS163" s="102" t="str">
        <f t="shared" ref="AS163" si="782">IF(NOT(SUM(AZ163,BG163,BN163,BU163)=0),SUM(AZ163,BG163,BN163,BU163),"нд")</f>
        <v>нд</v>
      </c>
      <c r="AT163" s="102" t="str">
        <f>IF(NOT(SUM(BA163,BH163,BO163,BV163)=0),SUM(BA163,BH163,BO163,BV163),"нд")</f>
        <v>нд</v>
      </c>
      <c r="AU163" s="46" t="s">
        <v>105</v>
      </c>
      <c r="AV163" s="46" t="s">
        <v>105</v>
      </c>
      <c r="AW163" s="46" t="s">
        <v>105</v>
      </c>
      <c r="AX163" s="46" t="s">
        <v>105</v>
      </c>
      <c r="AY163" s="46" t="s">
        <v>105</v>
      </c>
      <c r="AZ163" s="46" t="s">
        <v>105</v>
      </c>
      <c r="BA163" s="76" t="s">
        <v>105</v>
      </c>
      <c r="BB163" s="46" t="s">
        <v>105</v>
      </c>
      <c r="BC163" s="46" t="s">
        <v>105</v>
      </c>
      <c r="BD163" s="46" t="s">
        <v>105</v>
      </c>
      <c r="BE163" s="46" t="s">
        <v>105</v>
      </c>
      <c r="BF163" s="46" t="s">
        <v>105</v>
      </c>
      <c r="BG163" s="46" t="s">
        <v>105</v>
      </c>
      <c r="BH163" s="76" t="s">
        <v>105</v>
      </c>
      <c r="BI163" s="46" t="s">
        <v>105</v>
      </c>
      <c r="BJ163" s="46" t="s">
        <v>105</v>
      </c>
      <c r="BK163" s="46" t="s">
        <v>105</v>
      </c>
      <c r="BL163" s="46" t="s">
        <v>105</v>
      </c>
      <c r="BM163" s="46" t="s">
        <v>105</v>
      </c>
      <c r="BN163" s="46" t="s">
        <v>105</v>
      </c>
      <c r="BO163" s="76" t="s">
        <v>105</v>
      </c>
      <c r="BP163" s="27" t="s">
        <v>105</v>
      </c>
      <c r="BQ163" s="46" t="s">
        <v>105</v>
      </c>
      <c r="BR163" s="27" t="s">
        <v>105</v>
      </c>
      <c r="BS163" s="46" t="s">
        <v>105</v>
      </c>
      <c r="BT163" s="27" t="s">
        <v>105</v>
      </c>
      <c r="BU163" s="46" t="s">
        <v>105</v>
      </c>
      <c r="BV163" s="27" t="s">
        <v>105</v>
      </c>
      <c r="BW163" s="77" t="str">
        <f>BW164</f>
        <v>нд</v>
      </c>
      <c r="BX163" s="98" t="str">
        <f t="shared" ref="BX163:BX164" si="783">IF(SUM(AO163)-SUM(F163)=0,"нд",SUM(AO163)-SUM(F163))</f>
        <v>нд</v>
      </c>
      <c r="BY163" s="98" t="str">
        <f t="shared" ref="BY163:BY164" si="784">IF(SUM(AP163)-SUM(G163)=0,"нд",SUM(AP163)-SUM(G163))</f>
        <v>нд</v>
      </c>
      <c r="BZ163" s="98" t="str">
        <f t="shared" ref="BZ163:BZ164" si="785">IF(SUM(AQ163)-SUM(H163)=0,"нд",SUM(AQ163)-SUM(H163))</f>
        <v>нд</v>
      </c>
      <c r="CA163" s="98" t="str">
        <f t="shared" ref="CA163:CA164" si="786">IF(SUM(AR163)-SUM(I163)=0,"нд",SUM(AR163)-SUM(I163))</f>
        <v>нд</v>
      </c>
      <c r="CB163" s="98" t="str">
        <f t="shared" ref="CB163:CB164" si="787">IF(SUM(AS163)-SUM(J163)=0,"нд",SUM(AS163)-SUM(J163))</f>
        <v>нд</v>
      </c>
      <c r="CC163" s="98" t="str">
        <f t="shared" ref="CC163:CC164" si="788">IF(SUM(AT163)-SUM(K163)=0,"нд",SUM(AT163)-SUM(K163))</f>
        <v>нд</v>
      </c>
      <c r="CD163" s="55"/>
    </row>
    <row r="164" spans="1:82" ht="63">
      <c r="A164" s="93" t="s">
        <v>469</v>
      </c>
      <c r="B164" s="36" t="s">
        <v>470</v>
      </c>
      <c r="C164" s="93" t="s">
        <v>533</v>
      </c>
      <c r="D164" s="51" t="s">
        <v>105</v>
      </c>
      <c r="E164" s="19" t="s">
        <v>105</v>
      </c>
      <c r="F164" s="19" t="s">
        <v>105</v>
      </c>
      <c r="G164" s="19" t="s">
        <v>105</v>
      </c>
      <c r="H164" s="19" t="s">
        <v>105</v>
      </c>
      <c r="I164" s="19" t="s">
        <v>105</v>
      </c>
      <c r="J164" s="19" t="s">
        <v>105</v>
      </c>
      <c r="K164" s="19" t="s">
        <v>105</v>
      </c>
      <c r="L164" s="19" t="s">
        <v>105</v>
      </c>
      <c r="M164" s="19" t="s">
        <v>105</v>
      </c>
      <c r="N164" s="19" t="s">
        <v>105</v>
      </c>
      <c r="O164" s="19" t="s">
        <v>105</v>
      </c>
      <c r="P164" s="19" t="s">
        <v>105</v>
      </c>
      <c r="Q164" s="19" t="s">
        <v>105</v>
      </c>
      <c r="R164" s="19" t="s">
        <v>105</v>
      </c>
      <c r="S164" s="19" t="s">
        <v>105</v>
      </c>
      <c r="T164" s="19" t="s">
        <v>105</v>
      </c>
      <c r="U164" s="19" t="s">
        <v>105</v>
      </c>
      <c r="V164" s="19" t="s">
        <v>105</v>
      </c>
      <c r="W164" s="19" t="s">
        <v>105</v>
      </c>
      <c r="X164" s="19" t="s">
        <v>105</v>
      </c>
      <c r="Y164" s="19" t="s">
        <v>105</v>
      </c>
      <c r="Z164" s="19" t="s">
        <v>105</v>
      </c>
      <c r="AA164" s="19" t="s">
        <v>105</v>
      </c>
      <c r="AB164" s="19" t="s">
        <v>105</v>
      </c>
      <c r="AC164" s="19" t="s">
        <v>105</v>
      </c>
      <c r="AD164" s="19" t="s">
        <v>105</v>
      </c>
      <c r="AE164" s="19" t="s">
        <v>105</v>
      </c>
      <c r="AF164" s="19" t="s">
        <v>105</v>
      </c>
      <c r="AG164" s="19" t="s">
        <v>105</v>
      </c>
      <c r="AH164" s="19" t="s">
        <v>105</v>
      </c>
      <c r="AI164" s="19" t="s">
        <v>105</v>
      </c>
      <c r="AJ164" s="19" t="s">
        <v>105</v>
      </c>
      <c r="AK164" s="19" t="s">
        <v>105</v>
      </c>
      <c r="AL164" s="19" t="s">
        <v>105</v>
      </c>
      <c r="AM164" s="19" t="s">
        <v>105</v>
      </c>
      <c r="AN164" s="102" t="str">
        <f t="shared" ref="AN164" si="789">IF(NOT(SUM(AU164,BB164,BI164,BP164)=0),SUM(AU164,BB164,BI164,BP164),"нд")</f>
        <v>нд</v>
      </c>
      <c r="AO164" s="102" t="str">
        <f t="shared" ref="AO164" si="790">IF(NOT(SUM(AV164,BC164,BJ164,BQ164)=0),SUM(AV164,BC164,BJ164,BQ164),"нд")</f>
        <v>нд</v>
      </c>
      <c r="AP164" s="102" t="str">
        <f t="shared" ref="AP164" si="791">IF(NOT(SUM(AW164,BD164,BK164,BR164)=0),SUM(AW164,BD164,BK164,BR164),"нд")</f>
        <v>нд</v>
      </c>
      <c r="AQ164" s="102" t="str">
        <f t="shared" ref="AQ164" si="792">IF(NOT(SUM(AX164,BE164,BL164,BS164)=0),SUM(AX164,BE164,BL164,BS164),"нд")</f>
        <v>нд</v>
      </c>
      <c r="AR164" s="102" t="str">
        <f t="shared" ref="AR164" si="793">IF(NOT(SUM(AY164,BF164,BM164,BT164)=0),SUM(AY164,BF164,BM164,BT164),"нд")</f>
        <v>нд</v>
      </c>
      <c r="AS164" s="102" t="str">
        <f t="shared" ref="AS164" si="794">IF(NOT(SUM(AZ164,BG164,BN164,BU164)=0),SUM(AZ164,BG164,BN164,BU164),"нд")</f>
        <v>нд</v>
      </c>
      <c r="AT164" s="102" t="str">
        <f>IF(NOT(SUM(BA164,BH164,BO164,BV164)=0),SUM(BA164,BH164,BO164,BV164),"нд")</f>
        <v>нд</v>
      </c>
      <c r="AU164" s="19" t="s">
        <v>105</v>
      </c>
      <c r="AV164" s="19" t="s">
        <v>105</v>
      </c>
      <c r="AW164" s="19" t="s">
        <v>105</v>
      </c>
      <c r="AX164" s="19" t="s">
        <v>105</v>
      </c>
      <c r="AY164" s="19" t="s">
        <v>105</v>
      </c>
      <c r="AZ164" s="19" t="s">
        <v>105</v>
      </c>
      <c r="BA164" s="19" t="s">
        <v>105</v>
      </c>
      <c r="BB164" s="19" t="s">
        <v>105</v>
      </c>
      <c r="BC164" s="19" t="s">
        <v>105</v>
      </c>
      <c r="BD164" s="19" t="s">
        <v>105</v>
      </c>
      <c r="BE164" s="19" t="s">
        <v>105</v>
      </c>
      <c r="BF164" s="19" t="s">
        <v>105</v>
      </c>
      <c r="BG164" s="19" t="s">
        <v>105</v>
      </c>
      <c r="BH164" s="19" t="s">
        <v>105</v>
      </c>
      <c r="BI164" s="19" t="s">
        <v>105</v>
      </c>
      <c r="BJ164" s="19" t="s">
        <v>105</v>
      </c>
      <c r="BK164" s="19" t="s">
        <v>105</v>
      </c>
      <c r="BL164" s="19" t="s">
        <v>105</v>
      </c>
      <c r="BM164" s="19" t="s">
        <v>105</v>
      </c>
      <c r="BN164" s="19" t="s">
        <v>105</v>
      </c>
      <c r="BO164" s="19" t="s">
        <v>105</v>
      </c>
      <c r="BP164" s="27" t="s">
        <v>105</v>
      </c>
      <c r="BQ164" s="19" t="s">
        <v>105</v>
      </c>
      <c r="BR164" s="27" t="s">
        <v>105</v>
      </c>
      <c r="BS164" s="19" t="s">
        <v>105</v>
      </c>
      <c r="BT164" s="27" t="s">
        <v>105</v>
      </c>
      <c r="BU164" s="19" t="s">
        <v>105</v>
      </c>
      <c r="BV164" s="27" t="s">
        <v>105</v>
      </c>
      <c r="BW164" s="98" t="str">
        <f t="shared" ref="BW164" si="795">IF(SUM(AN164)-SUM(E164)=0,"нд",SUM(AN164)-SUM(E164))</f>
        <v>нд</v>
      </c>
      <c r="BX164" s="98" t="str">
        <f t="shared" si="783"/>
        <v>нд</v>
      </c>
      <c r="BY164" s="98" t="str">
        <f t="shared" si="784"/>
        <v>нд</v>
      </c>
      <c r="BZ164" s="98" t="str">
        <f t="shared" si="785"/>
        <v>нд</v>
      </c>
      <c r="CA164" s="98" t="str">
        <f t="shared" si="786"/>
        <v>нд</v>
      </c>
      <c r="CB164" s="98" t="str">
        <f t="shared" si="787"/>
        <v>нд</v>
      </c>
      <c r="CC164" s="98" t="str">
        <f t="shared" si="788"/>
        <v>нд</v>
      </c>
      <c r="CD164" s="55"/>
    </row>
    <row r="165" spans="1:82" ht="47.25">
      <c r="A165" s="70" t="s">
        <v>401</v>
      </c>
      <c r="B165" s="26" t="s">
        <v>402</v>
      </c>
      <c r="C165" s="71" t="s">
        <v>104</v>
      </c>
      <c r="D165" s="51" t="s">
        <v>105</v>
      </c>
      <c r="E165" s="44" t="str">
        <f t="shared" ref="E165:AM165" si="796">IF(NOT(SUM(E166)=0),SUM(E166),"нд")</f>
        <v>нд</v>
      </c>
      <c r="F165" s="44" t="str">
        <f t="shared" si="796"/>
        <v>нд</v>
      </c>
      <c r="G165" s="44" t="str">
        <f t="shared" si="796"/>
        <v>нд</v>
      </c>
      <c r="H165" s="44" t="str">
        <f t="shared" si="796"/>
        <v>нд</v>
      </c>
      <c r="I165" s="44" t="str">
        <f t="shared" si="796"/>
        <v>нд</v>
      </c>
      <c r="J165" s="44" t="str">
        <f t="shared" si="796"/>
        <v>нд</v>
      </c>
      <c r="K165" s="72" t="str">
        <f t="shared" si="796"/>
        <v>нд</v>
      </c>
      <c r="L165" s="44" t="str">
        <f t="shared" si="796"/>
        <v>нд</v>
      </c>
      <c r="M165" s="44" t="str">
        <f t="shared" si="796"/>
        <v>нд</v>
      </c>
      <c r="N165" s="44" t="str">
        <f t="shared" si="796"/>
        <v>нд</v>
      </c>
      <c r="O165" s="44" t="str">
        <f t="shared" si="796"/>
        <v>нд</v>
      </c>
      <c r="P165" s="44" t="str">
        <f t="shared" si="796"/>
        <v>нд</v>
      </c>
      <c r="Q165" s="44" t="str">
        <f t="shared" si="796"/>
        <v>нд</v>
      </c>
      <c r="R165" s="72" t="str">
        <f t="shared" si="796"/>
        <v>нд</v>
      </c>
      <c r="S165" s="44" t="str">
        <f t="shared" si="796"/>
        <v>нд</v>
      </c>
      <c r="T165" s="44" t="str">
        <f t="shared" si="796"/>
        <v>нд</v>
      </c>
      <c r="U165" s="44" t="str">
        <f t="shared" si="796"/>
        <v>нд</v>
      </c>
      <c r="V165" s="44" t="str">
        <f t="shared" si="796"/>
        <v>нд</v>
      </c>
      <c r="W165" s="44" t="str">
        <f t="shared" si="796"/>
        <v>нд</v>
      </c>
      <c r="X165" s="44" t="str">
        <f t="shared" si="796"/>
        <v>нд</v>
      </c>
      <c r="Y165" s="72" t="str">
        <f t="shared" si="796"/>
        <v>нд</v>
      </c>
      <c r="Z165" s="44" t="str">
        <f t="shared" si="796"/>
        <v>нд</v>
      </c>
      <c r="AA165" s="44" t="str">
        <f t="shared" si="796"/>
        <v>нд</v>
      </c>
      <c r="AB165" s="44" t="str">
        <f t="shared" si="796"/>
        <v>нд</v>
      </c>
      <c r="AC165" s="44" t="str">
        <f t="shared" si="796"/>
        <v>нд</v>
      </c>
      <c r="AD165" s="44" t="str">
        <f t="shared" si="796"/>
        <v>нд</v>
      </c>
      <c r="AE165" s="44" t="str">
        <f t="shared" si="796"/>
        <v>нд</v>
      </c>
      <c r="AF165" s="72" t="str">
        <f t="shared" si="796"/>
        <v>нд</v>
      </c>
      <c r="AG165" s="44" t="str">
        <f t="shared" si="796"/>
        <v>нд</v>
      </c>
      <c r="AH165" s="44" t="str">
        <f t="shared" si="796"/>
        <v>нд</v>
      </c>
      <c r="AI165" s="44" t="str">
        <f t="shared" si="796"/>
        <v>нд</v>
      </c>
      <c r="AJ165" s="44" t="str">
        <f t="shared" si="796"/>
        <v>нд</v>
      </c>
      <c r="AK165" s="44" t="str">
        <f t="shared" si="796"/>
        <v>нд</v>
      </c>
      <c r="AL165" s="44" t="str">
        <f t="shared" si="796"/>
        <v>нд</v>
      </c>
      <c r="AM165" s="72" t="str">
        <f t="shared" si="796"/>
        <v>нд</v>
      </c>
      <c r="AN165" s="71" t="str">
        <f t="shared" ref="AN165:AT165" si="797">IF(NOT(SUM(AN166)=0),SUM(AN166),"нд")</f>
        <v>нд</v>
      </c>
      <c r="AO165" s="71" t="str">
        <f t="shared" si="797"/>
        <v>нд</v>
      </c>
      <c r="AP165" s="71" t="str">
        <f t="shared" si="797"/>
        <v>нд</v>
      </c>
      <c r="AQ165" s="71" t="str">
        <f t="shared" si="797"/>
        <v>нд</v>
      </c>
      <c r="AR165" s="71" t="str">
        <f t="shared" si="797"/>
        <v>нд</v>
      </c>
      <c r="AS165" s="71" t="str">
        <f t="shared" si="797"/>
        <v>нд</v>
      </c>
      <c r="AT165" s="71" t="str">
        <f t="shared" si="797"/>
        <v>нд</v>
      </c>
      <c r="AU165" s="44" t="str">
        <f t="shared" ref="AU165:CC165" si="798">IF(NOT(SUM(AU166)=0),SUM(AU166),"нд")</f>
        <v>нд</v>
      </c>
      <c r="AV165" s="44" t="str">
        <f t="shared" si="798"/>
        <v>нд</v>
      </c>
      <c r="AW165" s="44" t="str">
        <f t="shared" si="798"/>
        <v>нд</v>
      </c>
      <c r="AX165" s="44" t="str">
        <f t="shared" si="798"/>
        <v>нд</v>
      </c>
      <c r="AY165" s="44" t="str">
        <f t="shared" si="798"/>
        <v>нд</v>
      </c>
      <c r="AZ165" s="44" t="str">
        <f t="shared" si="798"/>
        <v>нд</v>
      </c>
      <c r="BA165" s="72" t="str">
        <f t="shared" si="798"/>
        <v>нд</v>
      </c>
      <c r="BB165" s="44" t="str">
        <f t="shared" si="798"/>
        <v>нд</v>
      </c>
      <c r="BC165" s="44" t="str">
        <f t="shared" si="798"/>
        <v>нд</v>
      </c>
      <c r="BD165" s="44" t="str">
        <f t="shared" si="798"/>
        <v>нд</v>
      </c>
      <c r="BE165" s="44" t="str">
        <f t="shared" si="798"/>
        <v>нд</v>
      </c>
      <c r="BF165" s="44" t="str">
        <f t="shared" si="798"/>
        <v>нд</v>
      </c>
      <c r="BG165" s="44" t="str">
        <f t="shared" si="798"/>
        <v>нд</v>
      </c>
      <c r="BH165" s="72" t="str">
        <f t="shared" si="798"/>
        <v>нд</v>
      </c>
      <c r="BI165" s="44" t="str">
        <f t="shared" si="798"/>
        <v>нд</v>
      </c>
      <c r="BJ165" s="44" t="str">
        <f t="shared" si="798"/>
        <v>нд</v>
      </c>
      <c r="BK165" s="44" t="str">
        <f t="shared" si="798"/>
        <v>нд</v>
      </c>
      <c r="BL165" s="44" t="str">
        <f t="shared" si="798"/>
        <v>нд</v>
      </c>
      <c r="BM165" s="44" t="str">
        <f t="shared" si="798"/>
        <v>нд</v>
      </c>
      <c r="BN165" s="44" t="str">
        <f t="shared" si="798"/>
        <v>нд</v>
      </c>
      <c r="BO165" s="72" t="str">
        <f t="shared" si="798"/>
        <v>нд</v>
      </c>
      <c r="BP165" s="71" t="str">
        <f t="shared" si="798"/>
        <v>нд</v>
      </c>
      <c r="BQ165" s="44" t="str">
        <f t="shared" si="798"/>
        <v>нд</v>
      </c>
      <c r="BR165" s="71" t="str">
        <f t="shared" si="798"/>
        <v>нд</v>
      </c>
      <c r="BS165" s="44" t="str">
        <f t="shared" si="798"/>
        <v>нд</v>
      </c>
      <c r="BT165" s="71" t="str">
        <f t="shared" si="798"/>
        <v>нд</v>
      </c>
      <c r="BU165" s="44" t="str">
        <f t="shared" si="798"/>
        <v>нд</v>
      </c>
      <c r="BV165" s="71" t="str">
        <f t="shared" si="798"/>
        <v>нд</v>
      </c>
      <c r="BW165" s="71" t="str">
        <f t="shared" si="798"/>
        <v>нд</v>
      </c>
      <c r="BX165" s="71" t="str">
        <f t="shared" si="798"/>
        <v>нд</v>
      </c>
      <c r="BY165" s="71" t="str">
        <f t="shared" si="798"/>
        <v>нд</v>
      </c>
      <c r="BZ165" s="71" t="str">
        <f t="shared" si="798"/>
        <v>нд</v>
      </c>
      <c r="CA165" s="71" t="str">
        <f t="shared" si="798"/>
        <v>нд</v>
      </c>
      <c r="CB165" s="71" t="str">
        <f t="shared" si="798"/>
        <v>нд</v>
      </c>
      <c r="CC165" s="71" t="str">
        <f t="shared" si="798"/>
        <v>нд</v>
      </c>
      <c r="CD165" s="55"/>
    </row>
    <row r="166" spans="1:82">
      <c r="A166" s="27" t="s">
        <v>105</v>
      </c>
      <c r="B166" s="27" t="s">
        <v>105</v>
      </c>
      <c r="C166" s="27" t="s">
        <v>105</v>
      </c>
      <c r="D166" s="51" t="s">
        <v>105</v>
      </c>
      <c r="E166" s="46" t="s">
        <v>105</v>
      </c>
      <c r="F166" s="46" t="s">
        <v>105</v>
      </c>
      <c r="G166" s="46" t="s">
        <v>105</v>
      </c>
      <c r="H166" s="46" t="s">
        <v>105</v>
      </c>
      <c r="I166" s="46" t="s">
        <v>105</v>
      </c>
      <c r="J166" s="46" t="s">
        <v>105</v>
      </c>
      <c r="K166" s="76" t="s">
        <v>105</v>
      </c>
      <c r="L166" s="46" t="s">
        <v>105</v>
      </c>
      <c r="M166" s="46" t="s">
        <v>105</v>
      </c>
      <c r="N166" s="46" t="s">
        <v>105</v>
      </c>
      <c r="O166" s="46" t="s">
        <v>105</v>
      </c>
      <c r="P166" s="46" t="s">
        <v>105</v>
      </c>
      <c r="Q166" s="46" t="s">
        <v>105</v>
      </c>
      <c r="R166" s="76" t="s">
        <v>105</v>
      </c>
      <c r="S166" s="46" t="s">
        <v>105</v>
      </c>
      <c r="T166" s="46" t="s">
        <v>105</v>
      </c>
      <c r="U166" s="46" t="s">
        <v>105</v>
      </c>
      <c r="V166" s="46" t="s">
        <v>105</v>
      </c>
      <c r="W166" s="46" t="s">
        <v>105</v>
      </c>
      <c r="X166" s="46" t="s">
        <v>105</v>
      </c>
      <c r="Y166" s="76" t="s">
        <v>105</v>
      </c>
      <c r="Z166" s="46" t="s">
        <v>105</v>
      </c>
      <c r="AA166" s="46" t="s">
        <v>105</v>
      </c>
      <c r="AB166" s="46" t="s">
        <v>105</v>
      </c>
      <c r="AC166" s="46" t="s">
        <v>105</v>
      </c>
      <c r="AD166" s="46" t="s">
        <v>105</v>
      </c>
      <c r="AE166" s="46" t="s">
        <v>105</v>
      </c>
      <c r="AF166" s="76" t="s">
        <v>105</v>
      </c>
      <c r="AG166" s="46" t="s">
        <v>105</v>
      </c>
      <c r="AH166" s="46" t="s">
        <v>105</v>
      </c>
      <c r="AI166" s="46" t="s">
        <v>105</v>
      </c>
      <c r="AJ166" s="46" t="s">
        <v>105</v>
      </c>
      <c r="AK166" s="46" t="s">
        <v>105</v>
      </c>
      <c r="AL166" s="46" t="s">
        <v>105</v>
      </c>
      <c r="AM166" s="76" t="s">
        <v>105</v>
      </c>
      <c r="AN166" s="102" t="str">
        <f t="shared" ref="AN166" si="799">IF(NOT(SUM(AU166,BB166,BI166,BP166)=0),SUM(AU166,BB166,BI166,BP166),"нд")</f>
        <v>нд</v>
      </c>
      <c r="AO166" s="102" t="str">
        <f t="shared" ref="AO166" si="800">IF(NOT(SUM(AV166,BC166,BJ166,BQ166)=0),SUM(AV166,BC166,BJ166,BQ166),"нд")</f>
        <v>нд</v>
      </c>
      <c r="AP166" s="102" t="str">
        <f t="shared" ref="AP166" si="801">IF(NOT(SUM(AW166,BD166,BK166,BR166)=0),SUM(AW166,BD166,BK166,BR166),"нд")</f>
        <v>нд</v>
      </c>
      <c r="AQ166" s="102" t="str">
        <f t="shared" ref="AQ166" si="802">IF(NOT(SUM(AX166,BE166,BL166,BS166)=0),SUM(AX166,BE166,BL166,BS166),"нд")</f>
        <v>нд</v>
      </c>
      <c r="AR166" s="102" t="str">
        <f t="shared" ref="AR166" si="803">IF(NOT(SUM(AY166,BF166,BM166,BT166)=0),SUM(AY166,BF166,BM166,BT166),"нд")</f>
        <v>нд</v>
      </c>
      <c r="AS166" s="102" t="str">
        <f t="shared" ref="AS166" si="804">IF(NOT(SUM(AZ166,BG166,BN166,BU166)=0),SUM(AZ166,BG166,BN166,BU166),"нд")</f>
        <v>нд</v>
      </c>
      <c r="AT166" s="102" t="str">
        <f>IF(NOT(SUM(BA166,BH166,BO166,BV166)=0),SUM(BA166,BH166,BO166,BV166),"нд")</f>
        <v>нд</v>
      </c>
      <c r="AU166" s="46" t="s">
        <v>105</v>
      </c>
      <c r="AV166" s="46" t="s">
        <v>105</v>
      </c>
      <c r="AW166" s="46" t="s">
        <v>105</v>
      </c>
      <c r="AX166" s="46" t="s">
        <v>105</v>
      </c>
      <c r="AY166" s="46" t="s">
        <v>105</v>
      </c>
      <c r="AZ166" s="46" t="s">
        <v>105</v>
      </c>
      <c r="BA166" s="76" t="s">
        <v>105</v>
      </c>
      <c r="BB166" s="46" t="s">
        <v>105</v>
      </c>
      <c r="BC166" s="46" t="s">
        <v>105</v>
      </c>
      <c r="BD166" s="46" t="s">
        <v>105</v>
      </c>
      <c r="BE166" s="46" t="s">
        <v>105</v>
      </c>
      <c r="BF166" s="46" t="s">
        <v>105</v>
      </c>
      <c r="BG166" s="46" t="s">
        <v>105</v>
      </c>
      <c r="BH166" s="76" t="s">
        <v>105</v>
      </c>
      <c r="BI166" s="46" t="s">
        <v>105</v>
      </c>
      <c r="BJ166" s="46" t="s">
        <v>105</v>
      </c>
      <c r="BK166" s="46" t="s">
        <v>105</v>
      </c>
      <c r="BL166" s="46" t="s">
        <v>105</v>
      </c>
      <c r="BM166" s="46" t="s">
        <v>105</v>
      </c>
      <c r="BN166" s="46" t="s">
        <v>105</v>
      </c>
      <c r="BO166" s="76" t="s">
        <v>105</v>
      </c>
      <c r="BP166" s="27" t="s">
        <v>105</v>
      </c>
      <c r="BQ166" s="46" t="s">
        <v>105</v>
      </c>
      <c r="BR166" s="27" t="s">
        <v>105</v>
      </c>
      <c r="BS166" s="46" t="s">
        <v>105</v>
      </c>
      <c r="BT166" s="27" t="s">
        <v>105</v>
      </c>
      <c r="BU166" s="46" t="s">
        <v>105</v>
      </c>
      <c r="BV166" s="27" t="s">
        <v>105</v>
      </c>
      <c r="BW166" s="98" t="str">
        <f t="shared" ref="BW166" si="805">IF(SUM(AN166)-SUM(E166)=0,"нд",SUM(AN166)-SUM(E166))</f>
        <v>нд</v>
      </c>
      <c r="BX166" s="98" t="str">
        <f t="shared" ref="BX166" si="806">IF(SUM(AO166)-SUM(F166)=0,"нд",SUM(AO166)-SUM(F166))</f>
        <v>нд</v>
      </c>
      <c r="BY166" s="98" t="str">
        <f t="shared" ref="BY166" si="807">IF(SUM(AP166)-SUM(G166)=0,"нд",SUM(AP166)-SUM(G166))</f>
        <v>нд</v>
      </c>
      <c r="BZ166" s="98" t="str">
        <f t="shared" ref="BZ166" si="808">IF(SUM(AQ166)-SUM(H166)=0,"нд",SUM(AQ166)-SUM(H166))</f>
        <v>нд</v>
      </c>
      <c r="CA166" s="98" t="str">
        <f t="shared" ref="CA166" si="809">IF(SUM(AR166)-SUM(I166)=0,"нд",SUM(AR166)-SUM(I166))</f>
        <v>нд</v>
      </c>
      <c r="CB166" s="98" t="str">
        <f t="shared" ref="CB166" si="810">IF(SUM(AS166)-SUM(J166)=0,"нд",SUM(AS166)-SUM(J166))</f>
        <v>нд</v>
      </c>
      <c r="CC166" s="98" t="str">
        <f t="shared" ref="CC166" si="811">IF(SUM(AT166)-SUM(K166)=0,"нд",SUM(AT166)-SUM(K166))</f>
        <v>нд</v>
      </c>
      <c r="CD166" s="55"/>
    </row>
    <row r="167" spans="1:82" ht="47.25">
      <c r="A167" s="70" t="s">
        <v>403</v>
      </c>
      <c r="B167" s="26" t="s">
        <v>404</v>
      </c>
      <c r="C167" s="71" t="s">
        <v>104</v>
      </c>
      <c r="D167" s="51" t="s">
        <v>105</v>
      </c>
      <c r="E167" s="44" t="str">
        <f t="shared" ref="E167:AM167" si="812">IF(NOT(SUM(E168)=0),SUM(E168),"нд")</f>
        <v>нд</v>
      </c>
      <c r="F167" s="44" t="str">
        <f t="shared" si="812"/>
        <v>нд</v>
      </c>
      <c r="G167" s="44" t="str">
        <f t="shared" si="812"/>
        <v>нд</v>
      </c>
      <c r="H167" s="44" t="str">
        <f t="shared" si="812"/>
        <v>нд</v>
      </c>
      <c r="I167" s="44" t="str">
        <f t="shared" si="812"/>
        <v>нд</v>
      </c>
      <c r="J167" s="44" t="str">
        <f t="shared" si="812"/>
        <v>нд</v>
      </c>
      <c r="K167" s="72" t="str">
        <f t="shared" si="812"/>
        <v>нд</v>
      </c>
      <c r="L167" s="44" t="str">
        <f t="shared" si="812"/>
        <v>нд</v>
      </c>
      <c r="M167" s="44" t="str">
        <f t="shared" si="812"/>
        <v>нд</v>
      </c>
      <c r="N167" s="44" t="str">
        <f t="shared" si="812"/>
        <v>нд</v>
      </c>
      <c r="O167" s="44" t="str">
        <f t="shared" si="812"/>
        <v>нд</v>
      </c>
      <c r="P167" s="44" t="str">
        <f t="shared" si="812"/>
        <v>нд</v>
      </c>
      <c r="Q167" s="44" t="str">
        <f t="shared" si="812"/>
        <v>нд</v>
      </c>
      <c r="R167" s="72" t="str">
        <f t="shared" si="812"/>
        <v>нд</v>
      </c>
      <c r="S167" s="44" t="str">
        <f t="shared" si="812"/>
        <v>нд</v>
      </c>
      <c r="T167" s="44" t="str">
        <f t="shared" si="812"/>
        <v>нд</v>
      </c>
      <c r="U167" s="44" t="str">
        <f t="shared" si="812"/>
        <v>нд</v>
      </c>
      <c r="V167" s="44" t="str">
        <f t="shared" si="812"/>
        <v>нд</v>
      </c>
      <c r="W167" s="44" t="str">
        <f t="shared" si="812"/>
        <v>нд</v>
      </c>
      <c r="X167" s="44" t="str">
        <f t="shared" si="812"/>
        <v>нд</v>
      </c>
      <c r="Y167" s="72" t="str">
        <f t="shared" si="812"/>
        <v>нд</v>
      </c>
      <c r="Z167" s="44" t="str">
        <f t="shared" si="812"/>
        <v>нд</v>
      </c>
      <c r="AA167" s="44" t="str">
        <f t="shared" si="812"/>
        <v>нд</v>
      </c>
      <c r="AB167" s="44" t="str">
        <f t="shared" si="812"/>
        <v>нд</v>
      </c>
      <c r="AC167" s="44" t="str">
        <f t="shared" si="812"/>
        <v>нд</v>
      </c>
      <c r="AD167" s="44" t="str">
        <f t="shared" si="812"/>
        <v>нд</v>
      </c>
      <c r="AE167" s="44" t="str">
        <f t="shared" si="812"/>
        <v>нд</v>
      </c>
      <c r="AF167" s="72" t="str">
        <f t="shared" si="812"/>
        <v>нд</v>
      </c>
      <c r="AG167" s="44" t="str">
        <f t="shared" si="812"/>
        <v>нд</v>
      </c>
      <c r="AH167" s="44" t="str">
        <f t="shared" si="812"/>
        <v>нд</v>
      </c>
      <c r="AI167" s="44" t="str">
        <f t="shared" si="812"/>
        <v>нд</v>
      </c>
      <c r="AJ167" s="44" t="str">
        <f t="shared" si="812"/>
        <v>нд</v>
      </c>
      <c r="AK167" s="44" t="str">
        <f t="shared" si="812"/>
        <v>нд</v>
      </c>
      <c r="AL167" s="44" t="str">
        <f t="shared" si="812"/>
        <v>нд</v>
      </c>
      <c r="AM167" s="72" t="str">
        <f t="shared" si="812"/>
        <v>нд</v>
      </c>
      <c r="AN167" s="71" t="str">
        <f t="shared" ref="AN167:AT167" si="813">IF(NOT(SUM(AN168)=0),SUM(AN168),"нд")</f>
        <v>нд</v>
      </c>
      <c r="AO167" s="71" t="str">
        <f t="shared" si="813"/>
        <v>нд</v>
      </c>
      <c r="AP167" s="71" t="str">
        <f t="shared" si="813"/>
        <v>нд</v>
      </c>
      <c r="AQ167" s="71" t="str">
        <f t="shared" si="813"/>
        <v>нд</v>
      </c>
      <c r="AR167" s="71" t="str">
        <f t="shared" si="813"/>
        <v>нд</v>
      </c>
      <c r="AS167" s="71" t="str">
        <f t="shared" si="813"/>
        <v>нд</v>
      </c>
      <c r="AT167" s="71" t="str">
        <f t="shared" si="813"/>
        <v>нд</v>
      </c>
      <c r="AU167" s="44" t="str">
        <f t="shared" ref="AU167:CC167" si="814">IF(NOT(SUM(AU168)=0),SUM(AU168),"нд")</f>
        <v>нд</v>
      </c>
      <c r="AV167" s="44" t="str">
        <f t="shared" si="814"/>
        <v>нд</v>
      </c>
      <c r="AW167" s="44" t="str">
        <f t="shared" si="814"/>
        <v>нд</v>
      </c>
      <c r="AX167" s="44" t="str">
        <f t="shared" si="814"/>
        <v>нд</v>
      </c>
      <c r="AY167" s="44" t="str">
        <f t="shared" si="814"/>
        <v>нд</v>
      </c>
      <c r="AZ167" s="44" t="str">
        <f t="shared" si="814"/>
        <v>нд</v>
      </c>
      <c r="BA167" s="72" t="str">
        <f t="shared" si="814"/>
        <v>нд</v>
      </c>
      <c r="BB167" s="44" t="str">
        <f t="shared" si="814"/>
        <v>нд</v>
      </c>
      <c r="BC167" s="44" t="str">
        <f t="shared" si="814"/>
        <v>нд</v>
      </c>
      <c r="BD167" s="44" t="str">
        <f t="shared" si="814"/>
        <v>нд</v>
      </c>
      <c r="BE167" s="44" t="str">
        <f t="shared" si="814"/>
        <v>нд</v>
      </c>
      <c r="BF167" s="44" t="str">
        <f t="shared" si="814"/>
        <v>нд</v>
      </c>
      <c r="BG167" s="44" t="str">
        <f t="shared" si="814"/>
        <v>нд</v>
      </c>
      <c r="BH167" s="72" t="str">
        <f t="shared" si="814"/>
        <v>нд</v>
      </c>
      <c r="BI167" s="44" t="str">
        <f t="shared" si="814"/>
        <v>нд</v>
      </c>
      <c r="BJ167" s="44" t="str">
        <f t="shared" si="814"/>
        <v>нд</v>
      </c>
      <c r="BK167" s="44" t="str">
        <f t="shared" si="814"/>
        <v>нд</v>
      </c>
      <c r="BL167" s="44" t="str">
        <f t="shared" si="814"/>
        <v>нд</v>
      </c>
      <c r="BM167" s="44" t="str">
        <f t="shared" si="814"/>
        <v>нд</v>
      </c>
      <c r="BN167" s="44" t="str">
        <f t="shared" si="814"/>
        <v>нд</v>
      </c>
      <c r="BO167" s="72" t="str">
        <f t="shared" si="814"/>
        <v>нд</v>
      </c>
      <c r="BP167" s="71" t="str">
        <f t="shared" si="814"/>
        <v>нд</v>
      </c>
      <c r="BQ167" s="44" t="str">
        <f t="shared" si="814"/>
        <v>нд</v>
      </c>
      <c r="BR167" s="71" t="str">
        <f t="shared" si="814"/>
        <v>нд</v>
      </c>
      <c r="BS167" s="44" t="str">
        <f t="shared" si="814"/>
        <v>нд</v>
      </c>
      <c r="BT167" s="71" t="str">
        <f t="shared" si="814"/>
        <v>нд</v>
      </c>
      <c r="BU167" s="44" t="str">
        <f t="shared" si="814"/>
        <v>нд</v>
      </c>
      <c r="BV167" s="71" t="str">
        <f t="shared" si="814"/>
        <v>нд</v>
      </c>
      <c r="BW167" s="71" t="str">
        <f t="shared" si="814"/>
        <v>нд</v>
      </c>
      <c r="BX167" s="71" t="str">
        <f t="shared" si="814"/>
        <v>нд</v>
      </c>
      <c r="BY167" s="71" t="str">
        <f t="shared" si="814"/>
        <v>нд</v>
      </c>
      <c r="BZ167" s="71" t="str">
        <f t="shared" si="814"/>
        <v>нд</v>
      </c>
      <c r="CA167" s="71" t="str">
        <f t="shared" si="814"/>
        <v>нд</v>
      </c>
      <c r="CB167" s="71" t="str">
        <f t="shared" si="814"/>
        <v>нд</v>
      </c>
      <c r="CC167" s="71" t="str">
        <f t="shared" si="814"/>
        <v>нд</v>
      </c>
      <c r="CD167" s="55"/>
    </row>
    <row r="168" spans="1:82">
      <c r="A168" s="27" t="s">
        <v>105</v>
      </c>
      <c r="B168" s="27" t="s">
        <v>105</v>
      </c>
      <c r="C168" s="27" t="s">
        <v>105</v>
      </c>
      <c r="D168" s="51" t="s">
        <v>105</v>
      </c>
      <c r="E168" s="46" t="s">
        <v>105</v>
      </c>
      <c r="F168" s="46" t="s">
        <v>105</v>
      </c>
      <c r="G168" s="46" t="s">
        <v>105</v>
      </c>
      <c r="H168" s="46" t="s">
        <v>105</v>
      </c>
      <c r="I168" s="46" t="s">
        <v>105</v>
      </c>
      <c r="J168" s="46" t="s">
        <v>105</v>
      </c>
      <c r="K168" s="76" t="s">
        <v>105</v>
      </c>
      <c r="L168" s="46" t="s">
        <v>105</v>
      </c>
      <c r="M168" s="46" t="s">
        <v>105</v>
      </c>
      <c r="N168" s="46" t="s">
        <v>105</v>
      </c>
      <c r="O168" s="46" t="s">
        <v>105</v>
      </c>
      <c r="P168" s="46" t="s">
        <v>105</v>
      </c>
      <c r="Q168" s="46" t="s">
        <v>105</v>
      </c>
      <c r="R168" s="76" t="s">
        <v>105</v>
      </c>
      <c r="S168" s="46" t="s">
        <v>105</v>
      </c>
      <c r="T168" s="46" t="s">
        <v>105</v>
      </c>
      <c r="U168" s="46" t="s">
        <v>105</v>
      </c>
      <c r="V168" s="46" t="s">
        <v>105</v>
      </c>
      <c r="W168" s="46" t="s">
        <v>105</v>
      </c>
      <c r="X168" s="46" t="s">
        <v>105</v>
      </c>
      <c r="Y168" s="76" t="s">
        <v>105</v>
      </c>
      <c r="Z168" s="46" t="s">
        <v>105</v>
      </c>
      <c r="AA168" s="46" t="s">
        <v>105</v>
      </c>
      <c r="AB168" s="46" t="s">
        <v>105</v>
      </c>
      <c r="AC168" s="46" t="s">
        <v>105</v>
      </c>
      <c r="AD168" s="46" t="s">
        <v>105</v>
      </c>
      <c r="AE168" s="46" t="s">
        <v>105</v>
      </c>
      <c r="AF168" s="76" t="s">
        <v>105</v>
      </c>
      <c r="AG168" s="46" t="s">
        <v>105</v>
      </c>
      <c r="AH168" s="46" t="s">
        <v>105</v>
      </c>
      <c r="AI168" s="46" t="s">
        <v>105</v>
      </c>
      <c r="AJ168" s="46" t="s">
        <v>105</v>
      </c>
      <c r="AK168" s="46" t="s">
        <v>105</v>
      </c>
      <c r="AL168" s="46" t="s">
        <v>105</v>
      </c>
      <c r="AM168" s="76" t="s">
        <v>105</v>
      </c>
      <c r="AN168" s="102" t="str">
        <f t="shared" ref="AN168" si="815">IF(NOT(SUM(AU168,BB168,BI168,BP168)=0),SUM(AU168,BB168,BI168,BP168),"нд")</f>
        <v>нд</v>
      </c>
      <c r="AO168" s="102" t="str">
        <f t="shared" ref="AO168" si="816">IF(NOT(SUM(AV168,BC168,BJ168,BQ168)=0),SUM(AV168,BC168,BJ168,BQ168),"нд")</f>
        <v>нд</v>
      </c>
      <c r="AP168" s="102" t="str">
        <f t="shared" ref="AP168" si="817">IF(NOT(SUM(AW168,BD168,BK168,BR168)=0),SUM(AW168,BD168,BK168,BR168),"нд")</f>
        <v>нд</v>
      </c>
      <c r="AQ168" s="102" t="str">
        <f t="shared" ref="AQ168" si="818">IF(NOT(SUM(AX168,BE168,BL168,BS168)=0),SUM(AX168,BE168,BL168,BS168),"нд")</f>
        <v>нд</v>
      </c>
      <c r="AR168" s="102" t="str">
        <f t="shared" ref="AR168" si="819">IF(NOT(SUM(AY168,BF168,BM168,BT168)=0),SUM(AY168,BF168,BM168,BT168),"нд")</f>
        <v>нд</v>
      </c>
      <c r="AS168" s="102" t="str">
        <f t="shared" ref="AS168" si="820">IF(NOT(SUM(AZ168,BG168,BN168,BU168)=0),SUM(AZ168,BG168,BN168,BU168),"нд")</f>
        <v>нд</v>
      </c>
      <c r="AT168" s="102" t="str">
        <f>IF(NOT(SUM(BA168,BH168,BO168,BV168)=0),SUM(BA168,BH168,BO168,BV168),"нд")</f>
        <v>нд</v>
      </c>
      <c r="AU168" s="46" t="s">
        <v>105</v>
      </c>
      <c r="AV168" s="46" t="s">
        <v>105</v>
      </c>
      <c r="AW168" s="46" t="s">
        <v>105</v>
      </c>
      <c r="AX168" s="46" t="s">
        <v>105</v>
      </c>
      <c r="AY168" s="46" t="s">
        <v>105</v>
      </c>
      <c r="AZ168" s="46" t="s">
        <v>105</v>
      </c>
      <c r="BA168" s="76" t="s">
        <v>105</v>
      </c>
      <c r="BB168" s="46" t="s">
        <v>105</v>
      </c>
      <c r="BC168" s="46" t="s">
        <v>105</v>
      </c>
      <c r="BD168" s="46" t="s">
        <v>105</v>
      </c>
      <c r="BE168" s="46" t="s">
        <v>105</v>
      </c>
      <c r="BF168" s="46" t="s">
        <v>105</v>
      </c>
      <c r="BG168" s="46" t="s">
        <v>105</v>
      </c>
      <c r="BH168" s="76" t="s">
        <v>105</v>
      </c>
      <c r="BI168" s="46" t="s">
        <v>105</v>
      </c>
      <c r="BJ168" s="46" t="s">
        <v>105</v>
      </c>
      <c r="BK168" s="46" t="s">
        <v>105</v>
      </c>
      <c r="BL168" s="46" t="s">
        <v>105</v>
      </c>
      <c r="BM168" s="46" t="s">
        <v>105</v>
      </c>
      <c r="BN168" s="46" t="s">
        <v>105</v>
      </c>
      <c r="BO168" s="76" t="s">
        <v>105</v>
      </c>
      <c r="BP168" s="27" t="s">
        <v>105</v>
      </c>
      <c r="BQ168" s="46" t="s">
        <v>105</v>
      </c>
      <c r="BR168" s="27" t="s">
        <v>105</v>
      </c>
      <c r="BS168" s="46" t="s">
        <v>105</v>
      </c>
      <c r="BT168" s="27" t="s">
        <v>105</v>
      </c>
      <c r="BU168" s="46" t="s">
        <v>105</v>
      </c>
      <c r="BV168" s="27" t="s">
        <v>105</v>
      </c>
      <c r="BW168" s="98" t="str">
        <f t="shared" ref="BW168" si="821">IF(SUM(AN168)-SUM(E168)=0,"нд",SUM(AN168)-SUM(E168))</f>
        <v>нд</v>
      </c>
      <c r="BX168" s="98" t="str">
        <f t="shared" ref="BX168" si="822">IF(SUM(AO168)-SUM(F168)=0,"нд",SUM(AO168)-SUM(F168))</f>
        <v>нд</v>
      </c>
      <c r="BY168" s="98" t="str">
        <f t="shared" ref="BY168" si="823">IF(SUM(AP168)-SUM(G168)=0,"нд",SUM(AP168)-SUM(G168))</f>
        <v>нд</v>
      </c>
      <c r="BZ168" s="98" t="str">
        <f t="shared" ref="BZ168" si="824">IF(SUM(AQ168)-SUM(H168)=0,"нд",SUM(AQ168)-SUM(H168))</f>
        <v>нд</v>
      </c>
      <c r="CA168" s="98" t="str">
        <f t="shared" ref="CA168" si="825">IF(SUM(AR168)-SUM(I168)=0,"нд",SUM(AR168)-SUM(I168))</f>
        <v>нд</v>
      </c>
      <c r="CB168" s="98" t="str">
        <f t="shared" ref="CB168" si="826">IF(SUM(AS168)-SUM(J168)=0,"нд",SUM(AS168)-SUM(J168))</f>
        <v>нд</v>
      </c>
      <c r="CC168" s="98" t="str">
        <f t="shared" ref="CC168" si="827">IF(SUM(AT168)-SUM(K168)=0,"нд",SUM(AT168)-SUM(K168))</f>
        <v>нд</v>
      </c>
      <c r="CD168" s="55"/>
    </row>
    <row r="169" spans="1:82" ht="47.25">
      <c r="A169" s="67" t="s">
        <v>405</v>
      </c>
      <c r="B169" s="25" t="s">
        <v>406</v>
      </c>
      <c r="C169" s="68" t="s">
        <v>104</v>
      </c>
      <c r="D169" s="51" t="s">
        <v>105</v>
      </c>
      <c r="E169" s="43" t="str">
        <f t="shared" ref="E169:K169" si="828">IF(NOT(SUM(E170,E172)=0),SUM(E170,E172),"нд")</f>
        <v>нд</v>
      </c>
      <c r="F169" s="43" t="str">
        <f t="shared" si="828"/>
        <v>нд</v>
      </c>
      <c r="G169" s="43" t="str">
        <f t="shared" si="828"/>
        <v>нд</v>
      </c>
      <c r="H169" s="43" t="str">
        <f t="shared" si="828"/>
        <v>нд</v>
      </c>
      <c r="I169" s="43" t="str">
        <f t="shared" si="828"/>
        <v>нд</v>
      </c>
      <c r="J169" s="43" t="str">
        <f t="shared" si="828"/>
        <v>нд</v>
      </c>
      <c r="K169" s="69">
        <f t="shared" si="828"/>
        <v>1</v>
      </c>
      <c r="L169" s="43" t="str">
        <f t="shared" ref="L169:AT169" si="829">IF(NOT(SUM(L170,L172)=0),SUM(L170,L172),"нд")</f>
        <v>нд</v>
      </c>
      <c r="M169" s="43" t="str">
        <f t="shared" si="829"/>
        <v>нд</v>
      </c>
      <c r="N169" s="43" t="str">
        <f t="shared" si="829"/>
        <v>нд</v>
      </c>
      <c r="O169" s="43" t="str">
        <f t="shared" si="829"/>
        <v>нд</v>
      </c>
      <c r="P169" s="43" t="str">
        <f t="shared" si="829"/>
        <v>нд</v>
      </c>
      <c r="Q169" s="43" t="str">
        <f t="shared" si="829"/>
        <v>нд</v>
      </c>
      <c r="R169" s="69" t="str">
        <f t="shared" si="829"/>
        <v>нд</v>
      </c>
      <c r="S169" s="43" t="str">
        <f t="shared" si="829"/>
        <v>нд</v>
      </c>
      <c r="T169" s="43" t="str">
        <f t="shared" si="829"/>
        <v>нд</v>
      </c>
      <c r="U169" s="43" t="str">
        <f t="shared" si="829"/>
        <v>нд</v>
      </c>
      <c r="V169" s="43" t="str">
        <f t="shared" si="829"/>
        <v>нд</v>
      </c>
      <c r="W169" s="43" t="str">
        <f t="shared" si="829"/>
        <v>нд</v>
      </c>
      <c r="X169" s="43" t="str">
        <f t="shared" si="829"/>
        <v>нд</v>
      </c>
      <c r="Y169" s="69" t="str">
        <f t="shared" si="829"/>
        <v>нд</v>
      </c>
      <c r="Z169" s="43" t="str">
        <f t="shared" si="829"/>
        <v>нд</v>
      </c>
      <c r="AA169" s="43" t="str">
        <f t="shared" si="829"/>
        <v>нд</v>
      </c>
      <c r="AB169" s="43" t="str">
        <f t="shared" si="829"/>
        <v>нд</v>
      </c>
      <c r="AC169" s="43" t="str">
        <f t="shared" si="829"/>
        <v>нд</v>
      </c>
      <c r="AD169" s="43" t="str">
        <f t="shared" si="829"/>
        <v>нд</v>
      </c>
      <c r="AE169" s="43" t="str">
        <f t="shared" si="829"/>
        <v>нд</v>
      </c>
      <c r="AF169" s="69" t="str">
        <f t="shared" si="829"/>
        <v>нд</v>
      </c>
      <c r="AG169" s="43" t="str">
        <f t="shared" si="829"/>
        <v>нд</v>
      </c>
      <c r="AH169" s="43" t="str">
        <f t="shared" si="829"/>
        <v>нд</v>
      </c>
      <c r="AI169" s="43" t="str">
        <f t="shared" si="829"/>
        <v>нд</v>
      </c>
      <c r="AJ169" s="43" t="str">
        <f t="shared" si="829"/>
        <v>нд</v>
      </c>
      <c r="AK169" s="43" t="str">
        <f t="shared" si="829"/>
        <v>нд</v>
      </c>
      <c r="AL169" s="43" t="str">
        <f t="shared" si="829"/>
        <v>нд</v>
      </c>
      <c r="AM169" s="69">
        <f t="shared" si="829"/>
        <v>1</v>
      </c>
      <c r="AN169" s="43" t="str">
        <f t="shared" si="829"/>
        <v>нд</v>
      </c>
      <c r="AO169" s="43" t="str">
        <f t="shared" si="829"/>
        <v>нд</v>
      </c>
      <c r="AP169" s="43" t="str">
        <f t="shared" si="829"/>
        <v>нд</v>
      </c>
      <c r="AQ169" s="43" t="str">
        <f t="shared" si="829"/>
        <v>нд</v>
      </c>
      <c r="AR169" s="43" t="str">
        <f t="shared" si="829"/>
        <v>нд</v>
      </c>
      <c r="AS169" s="43" t="str">
        <f t="shared" si="829"/>
        <v>нд</v>
      </c>
      <c r="AT169" s="43">
        <f t="shared" si="829"/>
        <v>1</v>
      </c>
      <c r="AU169" s="43" t="str">
        <f t="shared" ref="AU169:BW169" si="830">IF(NOT(SUM(AU170,AU172)=0),SUM(AU170,AU172),"нд")</f>
        <v>нд</v>
      </c>
      <c r="AV169" s="43" t="str">
        <f t="shared" si="830"/>
        <v>нд</v>
      </c>
      <c r="AW169" s="43" t="str">
        <f t="shared" si="830"/>
        <v>нд</v>
      </c>
      <c r="AX169" s="43" t="str">
        <f t="shared" si="830"/>
        <v>нд</v>
      </c>
      <c r="AY169" s="43" t="str">
        <f t="shared" si="830"/>
        <v>нд</v>
      </c>
      <c r="AZ169" s="43" t="str">
        <f t="shared" si="830"/>
        <v>нд</v>
      </c>
      <c r="BA169" s="69" t="str">
        <f t="shared" si="830"/>
        <v>нд</v>
      </c>
      <c r="BB169" s="43" t="str">
        <f t="shared" si="830"/>
        <v>нд</v>
      </c>
      <c r="BC169" s="43" t="str">
        <f t="shared" si="830"/>
        <v>нд</v>
      </c>
      <c r="BD169" s="43" t="str">
        <f t="shared" si="830"/>
        <v>нд</v>
      </c>
      <c r="BE169" s="43" t="str">
        <f t="shared" si="830"/>
        <v>нд</v>
      </c>
      <c r="BF169" s="43" t="str">
        <f t="shared" si="830"/>
        <v>нд</v>
      </c>
      <c r="BG169" s="43" t="str">
        <f t="shared" si="830"/>
        <v>нд</v>
      </c>
      <c r="BH169" s="69" t="str">
        <f t="shared" si="830"/>
        <v>нд</v>
      </c>
      <c r="BI169" s="43" t="str">
        <f t="shared" si="830"/>
        <v>нд</v>
      </c>
      <c r="BJ169" s="43" t="str">
        <f t="shared" si="830"/>
        <v>нд</v>
      </c>
      <c r="BK169" s="43" t="str">
        <f t="shared" si="830"/>
        <v>нд</v>
      </c>
      <c r="BL169" s="43" t="str">
        <f t="shared" si="830"/>
        <v>нд</v>
      </c>
      <c r="BM169" s="43" t="str">
        <f t="shared" si="830"/>
        <v>нд</v>
      </c>
      <c r="BN169" s="43" t="str">
        <f t="shared" si="830"/>
        <v>нд</v>
      </c>
      <c r="BO169" s="69" t="str">
        <f t="shared" si="830"/>
        <v>нд</v>
      </c>
      <c r="BP169" s="43" t="str">
        <f t="shared" si="830"/>
        <v>нд</v>
      </c>
      <c r="BQ169" s="43" t="str">
        <f t="shared" si="830"/>
        <v>нд</v>
      </c>
      <c r="BR169" s="43" t="str">
        <f t="shared" si="830"/>
        <v>нд</v>
      </c>
      <c r="BS169" s="43" t="str">
        <f t="shared" si="830"/>
        <v>нд</v>
      </c>
      <c r="BT169" s="43" t="str">
        <f t="shared" si="830"/>
        <v>нд</v>
      </c>
      <c r="BU169" s="43" t="str">
        <f t="shared" si="830"/>
        <v>нд</v>
      </c>
      <c r="BV169" s="69">
        <f t="shared" si="830"/>
        <v>1</v>
      </c>
      <c r="BW169" s="43" t="str">
        <f t="shared" si="830"/>
        <v>нд</v>
      </c>
      <c r="BX169" s="43" t="str">
        <f t="shared" ref="BX169:CC169" si="831">IF(NOT(SUM(BX170,BX172)=0),SUM(BX170,BX172),"нд")</f>
        <v>нд</v>
      </c>
      <c r="BY169" s="43" t="str">
        <f t="shared" si="831"/>
        <v>нд</v>
      </c>
      <c r="BZ169" s="43" t="str">
        <f t="shared" si="831"/>
        <v>нд</v>
      </c>
      <c r="CA169" s="43" t="str">
        <f t="shared" si="831"/>
        <v>нд</v>
      </c>
      <c r="CB169" s="43" t="str">
        <f t="shared" si="831"/>
        <v>нд</v>
      </c>
      <c r="CC169" s="43" t="str">
        <f t="shared" si="831"/>
        <v>нд</v>
      </c>
      <c r="CD169" s="55"/>
    </row>
    <row r="170" spans="1:82" ht="31.5">
      <c r="A170" s="70" t="s">
        <v>407</v>
      </c>
      <c r="B170" s="26" t="s">
        <v>408</v>
      </c>
      <c r="C170" s="71" t="s">
        <v>104</v>
      </c>
      <c r="D170" s="51" t="s">
        <v>105</v>
      </c>
      <c r="E170" s="44" t="str">
        <f t="shared" ref="E170:AM170" si="832">IF(NOT(SUM(E171)=0),SUM(E171),"нд")</f>
        <v>нд</v>
      </c>
      <c r="F170" s="44" t="str">
        <f t="shared" si="832"/>
        <v>нд</v>
      </c>
      <c r="G170" s="44" t="str">
        <f t="shared" si="832"/>
        <v>нд</v>
      </c>
      <c r="H170" s="44" t="str">
        <f t="shared" si="832"/>
        <v>нд</v>
      </c>
      <c r="I170" s="44" t="str">
        <f t="shared" si="832"/>
        <v>нд</v>
      </c>
      <c r="J170" s="44" t="str">
        <f t="shared" si="832"/>
        <v>нд</v>
      </c>
      <c r="K170" s="72" t="str">
        <f t="shared" si="832"/>
        <v>нд</v>
      </c>
      <c r="L170" s="44" t="str">
        <f t="shared" si="832"/>
        <v>нд</v>
      </c>
      <c r="M170" s="44" t="str">
        <f t="shared" si="832"/>
        <v>нд</v>
      </c>
      <c r="N170" s="44" t="str">
        <f t="shared" si="832"/>
        <v>нд</v>
      </c>
      <c r="O170" s="44" t="str">
        <f t="shared" si="832"/>
        <v>нд</v>
      </c>
      <c r="P170" s="44" t="str">
        <f t="shared" si="832"/>
        <v>нд</v>
      </c>
      <c r="Q170" s="44" t="str">
        <f t="shared" si="832"/>
        <v>нд</v>
      </c>
      <c r="R170" s="72" t="str">
        <f t="shared" si="832"/>
        <v>нд</v>
      </c>
      <c r="S170" s="44" t="str">
        <f t="shared" si="832"/>
        <v>нд</v>
      </c>
      <c r="T170" s="44" t="str">
        <f t="shared" si="832"/>
        <v>нд</v>
      </c>
      <c r="U170" s="44" t="str">
        <f t="shared" si="832"/>
        <v>нд</v>
      </c>
      <c r="V170" s="44" t="str">
        <f t="shared" si="832"/>
        <v>нд</v>
      </c>
      <c r="W170" s="44" t="str">
        <f t="shared" si="832"/>
        <v>нд</v>
      </c>
      <c r="X170" s="44" t="str">
        <f t="shared" si="832"/>
        <v>нд</v>
      </c>
      <c r="Y170" s="72" t="str">
        <f t="shared" si="832"/>
        <v>нд</v>
      </c>
      <c r="Z170" s="44" t="str">
        <f t="shared" si="832"/>
        <v>нд</v>
      </c>
      <c r="AA170" s="44" t="str">
        <f t="shared" si="832"/>
        <v>нд</v>
      </c>
      <c r="AB170" s="44" t="str">
        <f t="shared" si="832"/>
        <v>нд</v>
      </c>
      <c r="AC170" s="44" t="str">
        <f t="shared" si="832"/>
        <v>нд</v>
      </c>
      <c r="AD170" s="44" t="str">
        <f t="shared" si="832"/>
        <v>нд</v>
      </c>
      <c r="AE170" s="44" t="str">
        <f t="shared" si="832"/>
        <v>нд</v>
      </c>
      <c r="AF170" s="72" t="str">
        <f t="shared" si="832"/>
        <v>нд</v>
      </c>
      <c r="AG170" s="44" t="str">
        <f t="shared" si="832"/>
        <v>нд</v>
      </c>
      <c r="AH170" s="44" t="str">
        <f t="shared" si="832"/>
        <v>нд</v>
      </c>
      <c r="AI170" s="44" t="str">
        <f t="shared" si="832"/>
        <v>нд</v>
      </c>
      <c r="AJ170" s="44" t="str">
        <f t="shared" si="832"/>
        <v>нд</v>
      </c>
      <c r="AK170" s="44" t="str">
        <f t="shared" si="832"/>
        <v>нд</v>
      </c>
      <c r="AL170" s="44" t="str">
        <f t="shared" si="832"/>
        <v>нд</v>
      </c>
      <c r="AM170" s="72" t="str">
        <f t="shared" si="832"/>
        <v>нд</v>
      </c>
      <c r="AN170" s="71" t="str">
        <f t="shared" ref="AN170:AT170" si="833">IF(NOT(SUM(AN171)=0),SUM(AN171),"нд")</f>
        <v>нд</v>
      </c>
      <c r="AO170" s="71" t="str">
        <f t="shared" si="833"/>
        <v>нд</v>
      </c>
      <c r="AP170" s="71" t="str">
        <f t="shared" si="833"/>
        <v>нд</v>
      </c>
      <c r="AQ170" s="71" t="str">
        <f t="shared" si="833"/>
        <v>нд</v>
      </c>
      <c r="AR170" s="71" t="str">
        <f t="shared" si="833"/>
        <v>нд</v>
      </c>
      <c r="AS170" s="71" t="str">
        <f t="shared" si="833"/>
        <v>нд</v>
      </c>
      <c r="AT170" s="71" t="str">
        <f t="shared" si="833"/>
        <v>нд</v>
      </c>
      <c r="AU170" s="44" t="str">
        <f t="shared" ref="AU170:CC170" si="834">IF(NOT(SUM(AU171)=0),SUM(AU171),"нд")</f>
        <v>нд</v>
      </c>
      <c r="AV170" s="44" t="str">
        <f t="shared" si="834"/>
        <v>нд</v>
      </c>
      <c r="AW170" s="44" t="str">
        <f t="shared" si="834"/>
        <v>нд</v>
      </c>
      <c r="AX170" s="44" t="str">
        <f t="shared" si="834"/>
        <v>нд</v>
      </c>
      <c r="AY170" s="44" t="str">
        <f t="shared" si="834"/>
        <v>нд</v>
      </c>
      <c r="AZ170" s="44" t="str">
        <f t="shared" si="834"/>
        <v>нд</v>
      </c>
      <c r="BA170" s="72" t="str">
        <f t="shared" si="834"/>
        <v>нд</v>
      </c>
      <c r="BB170" s="44" t="str">
        <f t="shared" si="834"/>
        <v>нд</v>
      </c>
      <c r="BC170" s="44" t="str">
        <f t="shared" si="834"/>
        <v>нд</v>
      </c>
      <c r="BD170" s="44" t="str">
        <f t="shared" si="834"/>
        <v>нд</v>
      </c>
      <c r="BE170" s="44" t="str">
        <f t="shared" si="834"/>
        <v>нд</v>
      </c>
      <c r="BF170" s="44" t="str">
        <f t="shared" si="834"/>
        <v>нд</v>
      </c>
      <c r="BG170" s="44" t="str">
        <f t="shared" si="834"/>
        <v>нд</v>
      </c>
      <c r="BH170" s="72" t="str">
        <f t="shared" si="834"/>
        <v>нд</v>
      </c>
      <c r="BI170" s="44" t="str">
        <f t="shared" si="834"/>
        <v>нд</v>
      </c>
      <c r="BJ170" s="44" t="str">
        <f t="shared" si="834"/>
        <v>нд</v>
      </c>
      <c r="BK170" s="44" t="str">
        <f t="shared" si="834"/>
        <v>нд</v>
      </c>
      <c r="BL170" s="44" t="str">
        <f t="shared" si="834"/>
        <v>нд</v>
      </c>
      <c r="BM170" s="44" t="str">
        <f t="shared" si="834"/>
        <v>нд</v>
      </c>
      <c r="BN170" s="44" t="str">
        <f t="shared" si="834"/>
        <v>нд</v>
      </c>
      <c r="BO170" s="72" t="str">
        <f t="shared" si="834"/>
        <v>нд</v>
      </c>
      <c r="BP170" s="71" t="str">
        <f t="shared" si="834"/>
        <v>нд</v>
      </c>
      <c r="BQ170" s="44" t="str">
        <f t="shared" si="834"/>
        <v>нд</v>
      </c>
      <c r="BR170" s="71" t="str">
        <f t="shared" si="834"/>
        <v>нд</v>
      </c>
      <c r="BS170" s="44" t="str">
        <f t="shared" si="834"/>
        <v>нд</v>
      </c>
      <c r="BT170" s="71" t="str">
        <f t="shared" si="834"/>
        <v>нд</v>
      </c>
      <c r="BU170" s="44" t="str">
        <f t="shared" si="834"/>
        <v>нд</v>
      </c>
      <c r="BV170" s="72" t="str">
        <f t="shared" si="834"/>
        <v>нд</v>
      </c>
      <c r="BW170" s="71" t="str">
        <f t="shared" si="834"/>
        <v>нд</v>
      </c>
      <c r="BX170" s="71" t="str">
        <f t="shared" si="834"/>
        <v>нд</v>
      </c>
      <c r="BY170" s="71" t="str">
        <f t="shared" si="834"/>
        <v>нд</v>
      </c>
      <c r="BZ170" s="71" t="str">
        <f t="shared" si="834"/>
        <v>нд</v>
      </c>
      <c r="CA170" s="71" t="str">
        <f t="shared" si="834"/>
        <v>нд</v>
      </c>
      <c r="CB170" s="71" t="str">
        <f t="shared" si="834"/>
        <v>нд</v>
      </c>
      <c r="CC170" s="71" t="str">
        <f t="shared" si="834"/>
        <v>нд</v>
      </c>
      <c r="CD170" s="55"/>
    </row>
    <row r="171" spans="1:82">
      <c r="A171" s="27" t="s">
        <v>105</v>
      </c>
      <c r="B171" s="27" t="s">
        <v>105</v>
      </c>
      <c r="C171" s="27" t="s">
        <v>105</v>
      </c>
      <c r="D171" s="51" t="s">
        <v>105</v>
      </c>
      <c r="E171" s="46" t="s">
        <v>105</v>
      </c>
      <c r="F171" s="46" t="s">
        <v>105</v>
      </c>
      <c r="G171" s="46" t="s">
        <v>105</v>
      </c>
      <c r="H171" s="46" t="s">
        <v>105</v>
      </c>
      <c r="I171" s="46" t="s">
        <v>105</v>
      </c>
      <c r="J171" s="46" t="s">
        <v>105</v>
      </c>
      <c r="K171" s="76" t="s">
        <v>105</v>
      </c>
      <c r="L171" s="46" t="s">
        <v>105</v>
      </c>
      <c r="M171" s="46" t="s">
        <v>105</v>
      </c>
      <c r="N171" s="46" t="s">
        <v>105</v>
      </c>
      <c r="O171" s="46" t="s">
        <v>105</v>
      </c>
      <c r="P171" s="46" t="s">
        <v>105</v>
      </c>
      <c r="Q171" s="46" t="s">
        <v>105</v>
      </c>
      <c r="R171" s="76" t="s">
        <v>105</v>
      </c>
      <c r="S171" s="46" t="s">
        <v>105</v>
      </c>
      <c r="T171" s="46" t="s">
        <v>105</v>
      </c>
      <c r="U171" s="46" t="s">
        <v>105</v>
      </c>
      <c r="V171" s="46" t="s">
        <v>105</v>
      </c>
      <c r="W171" s="46" t="s">
        <v>105</v>
      </c>
      <c r="X171" s="46" t="s">
        <v>105</v>
      </c>
      <c r="Y171" s="76" t="s">
        <v>105</v>
      </c>
      <c r="Z171" s="46" t="s">
        <v>105</v>
      </c>
      <c r="AA171" s="46" t="s">
        <v>105</v>
      </c>
      <c r="AB171" s="46" t="s">
        <v>105</v>
      </c>
      <c r="AC171" s="46" t="s">
        <v>105</v>
      </c>
      <c r="AD171" s="46" t="s">
        <v>105</v>
      </c>
      <c r="AE171" s="46" t="s">
        <v>105</v>
      </c>
      <c r="AF171" s="76" t="s">
        <v>105</v>
      </c>
      <c r="AG171" s="46" t="s">
        <v>105</v>
      </c>
      <c r="AH171" s="46" t="s">
        <v>105</v>
      </c>
      <c r="AI171" s="46" t="s">
        <v>105</v>
      </c>
      <c r="AJ171" s="46" t="s">
        <v>105</v>
      </c>
      <c r="AK171" s="46" t="s">
        <v>105</v>
      </c>
      <c r="AL171" s="46" t="s">
        <v>105</v>
      </c>
      <c r="AM171" s="76" t="s">
        <v>105</v>
      </c>
      <c r="AN171" s="88" t="str">
        <f t="shared" ref="AN171:AT171" si="835">IF(NOT(SUM(AS171,AX171,BC171,BH171)=0),SUM(AS171,AX171,BC171,BH171),"нд")</f>
        <v>нд</v>
      </c>
      <c r="AO171" s="88" t="str">
        <f t="shared" si="835"/>
        <v>нд</v>
      </c>
      <c r="AP171" s="88" t="str">
        <f t="shared" si="835"/>
        <v>нд</v>
      </c>
      <c r="AQ171" s="88" t="str">
        <f t="shared" si="835"/>
        <v>нд</v>
      </c>
      <c r="AR171" s="88" t="str">
        <f t="shared" si="835"/>
        <v>нд</v>
      </c>
      <c r="AS171" s="88" t="str">
        <f t="shared" si="835"/>
        <v>нд</v>
      </c>
      <c r="AT171" s="88" t="str">
        <f t="shared" si="835"/>
        <v>нд</v>
      </c>
      <c r="AU171" s="46" t="s">
        <v>105</v>
      </c>
      <c r="AV171" s="46" t="s">
        <v>105</v>
      </c>
      <c r="AW171" s="46" t="s">
        <v>105</v>
      </c>
      <c r="AX171" s="46" t="s">
        <v>105</v>
      </c>
      <c r="AY171" s="46" t="s">
        <v>105</v>
      </c>
      <c r="AZ171" s="46" t="s">
        <v>105</v>
      </c>
      <c r="BA171" s="76" t="s">
        <v>105</v>
      </c>
      <c r="BB171" s="46" t="s">
        <v>105</v>
      </c>
      <c r="BC171" s="46" t="s">
        <v>105</v>
      </c>
      <c r="BD171" s="46" t="s">
        <v>105</v>
      </c>
      <c r="BE171" s="46" t="s">
        <v>105</v>
      </c>
      <c r="BF171" s="46" t="s">
        <v>105</v>
      </c>
      <c r="BG171" s="46" t="s">
        <v>105</v>
      </c>
      <c r="BH171" s="76" t="s">
        <v>105</v>
      </c>
      <c r="BI171" s="46" t="s">
        <v>105</v>
      </c>
      <c r="BJ171" s="46" t="s">
        <v>105</v>
      </c>
      <c r="BK171" s="46" t="s">
        <v>105</v>
      </c>
      <c r="BL171" s="46" t="s">
        <v>105</v>
      </c>
      <c r="BM171" s="46" t="s">
        <v>105</v>
      </c>
      <c r="BN171" s="46" t="s">
        <v>105</v>
      </c>
      <c r="BO171" s="76" t="s">
        <v>105</v>
      </c>
      <c r="BP171" s="27" t="s">
        <v>105</v>
      </c>
      <c r="BQ171" s="46" t="s">
        <v>105</v>
      </c>
      <c r="BR171" s="27" t="s">
        <v>105</v>
      </c>
      <c r="BS171" s="46" t="s">
        <v>105</v>
      </c>
      <c r="BT171" s="27" t="s">
        <v>105</v>
      </c>
      <c r="BU171" s="46" t="s">
        <v>105</v>
      </c>
      <c r="BV171" s="76" t="s">
        <v>105</v>
      </c>
      <c r="BW171" s="98" t="str">
        <f t="shared" ref="BW171" si="836">IF(SUM(AN171)-SUM(E171)=0,"нд",SUM(AN171)-SUM(E171))</f>
        <v>нд</v>
      </c>
      <c r="BX171" s="98" t="str">
        <f t="shared" ref="BX171" si="837">IF(SUM(AO171)-SUM(F171)=0,"нд",SUM(AO171)-SUM(F171))</f>
        <v>нд</v>
      </c>
      <c r="BY171" s="98" t="str">
        <f t="shared" ref="BY171" si="838">IF(SUM(AP171)-SUM(G171)=0,"нд",SUM(AP171)-SUM(G171))</f>
        <v>нд</v>
      </c>
      <c r="BZ171" s="98" t="str">
        <f t="shared" ref="BZ171" si="839">IF(SUM(AQ171)-SUM(H171)=0,"нд",SUM(AQ171)-SUM(H171))</f>
        <v>нд</v>
      </c>
      <c r="CA171" s="98" t="str">
        <f t="shared" ref="CA171" si="840">IF(SUM(AR171)-SUM(I171)=0,"нд",SUM(AR171)-SUM(I171))</f>
        <v>нд</v>
      </c>
      <c r="CB171" s="98" t="str">
        <f t="shared" ref="CB171" si="841">IF(SUM(AS171)-SUM(J171)=0,"нд",SUM(AS171)-SUM(J171))</f>
        <v>нд</v>
      </c>
      <c r="CC171" s="98" t="str">
        <f t="shared" ref="CC171" si="842">IF(SUM(AT171)-SUM(K171)=0,"нд",SUM(AT171)-SUM(K171))</f>
        <v>нд</v>
      </c>
      <c r="CD171" s="55"/>
    </row>
    <row r="172" spans="1:82" ht="47.25">
      <c r="A172" s="70" t="s">
        <v>409</v>
      </c>
      <c r="B172" s="26" t="s">
        <v>410</v>
      </c>
      <c r="C172" s="71" t="s">
        <v>104</v>
      </c>
      <c r="D172" s="51" t="s">
        <v>105</v>
      </c>
      <c r="E172" s="44" t="str">
        <f t="shared" ref="E172:K172" si="843">IF(NOT(SUM(E174)=0),SUM(E174),"нд")</f>
        <v>нд</v>
      </c>
      <c r="F172" s="44" t="str">
        <f t="shared" si="843"/>
        <v>нд</v>
      </c>
      <c r="G172" s="44" t="str">
        <f t="shared" si="843"/>
        <v>нд</v>
      </c>
      <c r="H172" s="44" t="str">
        <f t="shared" si="843"/>
        <v>нд</v>
      </c>
      <c r="I172" s="44" t="str">
        <f t="shared" si="843"/>
        <v>нд</v>
      </c>
      <c r="J172" s="44" t="str">
        <f t="shared" si="843"/>
        <v>нд</v>
      </c>
      <c r="K172" s="72">
        <f t="shared" si="843"/>
        <v>1</v>
      </c>
      <c r="L172" s="44" t="str">
        <f t="shared" ref="L172:AM172" si="844">IF(NOT(SUM(L174)=0),SUM(L174),"нд")</f>
        <v>нд</v>
      </c>
      <c r="M172" s="44" t="str">
        <f t="shared" si="844"/>
        <v>нд</v>
      </c>
      <c r="N172" s="44" t="str">
        <f t="shared" si="844"/>
        <v>нд</v>
      </c>
      <c r="O172" s="44" t="str">
        <f t="shared" si="844"/>
        <v>нд</v>
      </c>
      <c r="P172" s="44" t="str">
        <f t="shared" si="844"/>
        <v>нд</v>
      </c>
      <c r="Q172" s="44" t="str">
        <f t="shared" si="844"/>
        <v>нд</v>
      </c>
      <c r="R172" s="72" t="str">
        <f t="shared" si="844"/>
        <v>нд</v>
      </c>
      <c r="S172" s="44" t="str">
        <f t="shared" si="844"/>
        <v>нд</v>
      </c>
      <c r="T172" s="44" t="str">
        <f t="shared" si="844"/>
        <v>нд</v>
      </c>
      <c r="U172" s="44" t="str">
        <f t="shared" si="844"/>
        <v>нд</v>
      </c>
      <c r="V172" s="44" t="str">
        <f t="shared" si="844"/>
        <v>нд</v>
      </c>
      <c r="W172" s="44" t="str">
        <f t="shared" si="844"/>
        <v>нд</v>
      </c>
      <c r="X172" s="44" t="str">
        <f t="shared" si="844"/>
        <v>нд</v>
      </c>
      <c r="Y172" s="72" t="str">
        <f t="shared" si="844"/>
        <v>нд</v>
      </c>
      <c r="Z172" s="44" t="str">
        <f t="shared" si="844"/>
        <v>нд</v>
      </c>
      <c r="AA172" s="44" t="str">
        <f t="shared" si="844"/>
        <v>нд</v>
      </c>
      <c r="AB172" s="44" t="str">
        <f t="shared" si="844"/>
        <v>нд</v>
      </c>
      <c r="AC172" s="44" t="str">
        <f t="shared" si="844"/>
        <v>нд</v>
      </c>
      <c r="AD172" s="44" t="str">
        <f t="shared" si="844"/>
        <v>нд</v>
      </c>
      <c r="AE172" s="44" t="str">
        <f t="shared" si="844"/>
        <v>нд</v>
      </c>
      <c r="AF172" s="72" t="str">
        <f t="shared" si="844"/>
        <v>нд</v>
      </c>
      <c r="AG172" s="44" t="str">
        <f t="shared" si="844"/>
        <v>нд</v>
      </c>
      <c r="AH172" s="44" t="str">
        <f t="shared" si="844"/>
        <v>нд</v>
      </c>
      <c r="AI172" s="44" t="str">
        <f t="shared" si="844"/>
        <v>нд</v>
      </c>
      <c r="AJ172" s="44" t="str">
        <f t="shared" si="844"/>
        <v>нд</v>
      </c>
      <c r="AK172" s="44" t="str">
        <f t="shared" si="844"/>
        <v>нд</v>
      </c>
      <c r="AL172" s="44" t="str">
        <f t="shared" si="844"/>
        <v>нд</v>
      </c>
      <c r="AM172" s="72">
        <f t="shared" si="844"/>
        <v>1</v>
      </c>
      <c r="AN172" s="71" t="str">
        <f t="shared" ref="AN172:AT172" si="845">IF(NOT(SUM(AN174)=0),SUM(AN174),"нд")</f>
        <v>нд</v>
      </c>
      <c r="AO172" s="71" t="str">
        <f t="shared" si="845"/>
        <v>нд</v>
      </c>
      <c r="AP172" s="71" t="str">
        <f t="shared" si="845"/>
        <v>нд</v>
      </c>
      <c r="AQ172" s="71" t="str">
        <f t="shared" si="845"/>
        <v>нд</v>
      </c>
      <c r="AR172" s="71" t="str">
        <f t="shared" si="845"/>
        <v>нд</v>
      </c>
      <c r="AS172" s="71" t="str">
        <f t="shared" si="845"/>
        <v>нд</v>
      </c>
      <c r="AT172" s="71">
        <f t="shared" si="845"/>
        <v>1</v>
      </c>
      <c r="AU172" s="44" t="str">
        <f t="shared" ref="AU172:BW172" si="846">IF(NOT(SUM(AU174)=0),SUM(AU174),"нд")</f>
        <v>нд</v>
      </c>
      <c r="AV172" s="44" t="str">
        <f t="shared" si="846"/>
        <v>нд</v>
      </c>
      <c r="AW172" s="44" t="str">
        <f t="shared" si="846"/>
        <v>нд</v>
      </c>
      <c r="AX172" s="44" t="str">
        <f t="shared" si="846"/>
        <v>нд</v>
      </c>
      <c r="AY172" s="44" t="str">
        <f t="shared" si="846"/>
        <v>нд</v>
      </c>
      <c r="AZ172" s="44" t="str">
        <f t="shared" si="846"/>
        <v>нд</v>
      </c>
      <c r="BA172" s="72" t="str">
        <f t="shared" si="846"/>
        <v>нд</v>
      </c>
      <c r="BB172" s="44" t="str">
        <f t="shared" si="846"/>
        <v>нд</v>
      </c>
      <c r="BC172" s="44" t="str">
        <f t="shared" si="846"/>
        <v>нд</v>
      </c>
      <c r="BD172" s="44" t="str">
        <f t="shared" si="846"/>
        <v>нд</v>
      </c>
      <c r="BE172" s="44" t="str">
        <f t="shared" si="846"/>
        <v>нд</v>
      </c>
      <c r="BF172" s="44" t="str">
        <f t="shared" si="846"/>
        <v>нд</v>
      </c>
      <c r="BG172" s="44" t="str">
        <f t="shared" si="846"/>
        <v>нд</v>
      </c>
      <c r="BH172" s="72" t="str">
        <f t="shared" si="846"/>
        <v>нд</v>
      </c>
      <c r="BI172" s="44" t="str">
        <f t="shared" si="846"/>
        <v>нд</v>
      </c>
      <c r="BJ172" s="44" t="str">
        <f t="shared" si="846"/>
        <v>нд</v>
      </c>
      <c r="BK172" s="44" t="str">
        <f t="shared" si="846"/>
        <v>нд</v>
      </c>
      <c r="BL172" s="44" t="str">
        <f t="shared" si="846"/>
        <v>нд</v>
      </c>
      <c r="BM172" s="44" t="str">
        <f t="shared" si="846"/>
        <v>нд</v>
      </c>
      <c r="BN172" s="44" t="str">
        <f t="shared" si="846"/>
        <v>нд</v>
      </c>
      <c r="BO172" s="72" t="str">
        <f t="shared" si="846"/>
        <v>нд</v>
      </c>
      <c r="BP172" s="71" t="str">
        <f t="shared" si="846"/>
        <v>нд</v>
      </c>
      <c r="BQ172" s="44" t="str">
        <f t="shared" si="846"/>
        <v>нд</v>
      </c>
      <c r="BR172" s="71" t="str">
        <f t="shared" si="846"/>
        <v>нд</v>
      </c>
      <c r="BS172" s="44" t="str">
        <f t="shared" si="846"/>
        <v>нд</v>
      </c>
      <c r="BT172" s="71" t="str">
        <f t="shared" si="846"/>
        <v>нд</v>
      </c>
      <c r="BU172" s="44" t="str">
        <f t="shared" si="846"/>
        <v>нд</v>
      </c>
      <c r="BV172" s="72">
        <f t="shared" si="846"/>
        <v>1</v>
      </c>
      <c r="BW172" s="71" t="str">
        <f t="shared" si="846"/>
        <v>нд</v>
      </c>
      <c r="BX172" s="71" t="str">
        <f t="shared" ref="BX172:CC172" si="847">IF(NOT(SUM(BX174)=0),SUM(BX174),"нд")</f>
        <v>нд</v>
      </c>
      <c r="BY172" s="71" t="str">
        <f t="shared" si="847"/>
        <v>нд</v>
      </c>
      <c r="BZ172" s="71" t="str">
        <f t="shared" si="847"/>
        <v>нд</v>
      </c>
      <c r="CA172" s="71" t="str">
        <f t="shared" si="847"/>
        <v>нд</v>
      </c>
      <c r="CB172" s="71" t="str">
        <f t="shared" si="847"/>
        <v>нд</v>
      </c>
      <c r="CC172" s="71" t="str">
        <f t="shared" si="847"/>
        <v>нд</v>
      </c>
      <c r="CD172" s="55"/>
    </row>
    <row r="173" spans="1:82">
      <c r="A173" s="59" t="s">
        <v>534</v>
      </c>
      <c r="B173" s="21" t="s">
        <v>148</v>
      </c>
      <c r="C173" s="60" t="s">
        <v>104</v>
      </c>
      <c r="D173" s="51" t="s">
        <v>105</v>
      </c>
      <c r="E173" s="40" t="str">
        <f t="shared" ref="E173:AT173" si="848">IF(NOT(SUM(E174)=0),SUM(E174),"нд")</f>
        <v>нд</v>
      </c>
      <c r="F173" s="40" t="str">
        <f t="shared" si="848"/>
        <v>нд</v>
      </c>
      <c r="G173" s="40" t="str">
        <f t="shared" si="848"/>
        <v>нд</v>
      </c>
      <c r="H173" s="40" t="str">
        <f t="shared" si="848"/>
        <v>нд</v>
      </c>
      <c r="I173" s="40" t="str">
        <f t="shared" si="848"/>
        <v>нд</v>
      </c>
      <c r="J173" s="40" t="str">
        <f t="shared" si="848"/>
        <v>нд</v>
      </c>
      <c r="K173" s="61">
        <f t="shared" si="848"/>
        <v>1</v>
      </c>
      <c r="L173" s="40" t="str">
        <f t="shared" si="848"/>
        <v>нд</v>
      </c>
      <c r="M173" s="40" t="str">
        <f t="shared" si="848"/>
        <v>нд</v>
      </c>
      <c r="N173" s="40" t="str">
        <f t="shared" si="848"/>
        <v>нд</v>
      </c>
      <c r="O173" s="40" t="str">
        <f t="shared" si="848"/>
        <v>нд</v>
      </c>
      <c r="P173" s="40" t="str">
        <f t="shared" si="848"/>
        <v>нд</v>
      </c>
      <c r="Q173" s="40" t="str">
        <f t="shared" si="848"/>
        <v>нд</v>
      </c>
      <c r="R173" s="61" t="str">
        <f t="shared" si="848"/>
        <v>нд</v>
      </c>
      <c r="S173" s="40" t="str">
        <f t="shared" si="848"/>
        <v>нд</v>
      </c>
      <c r="T173" s="40" t="str">
        <f t="shared" si="848"/>
        <v>нд</v>
      </c>
      <c r="U173" s="40" t="str">
        <f t="shared" si="848"/>
        <v>нд</v>
      </c>
      <c r="V173" s="40" t="str">
        <f t="shared" si="848"/>
        <v>нд</v>
      </c>
      <c r="W173" s="40" t="str">
        <f t="shared" si="848"/>
        <v>нд</v>
      </c>
      <c r="X173" s="40" t="str">
        <f t="shared" si="848"/>
        <v>нд</v>
      </c>
      <c r="Y173" s="61" t="str">
        <f t="shared" si="848"/>
        <v>нд</v>
      </c>
      <c r="Z173" s="40" t="str">
        <f t="shared" si="848"/>
        <v>нд</v>
      </c>
      <c r="AA173" s="40" t="str">
        <f t="shared" si="848"/>
        <v>нд</v>
      </c>
      <c r="AB173" s="40" t="str">
        <f t="shared" si="848"/>
        <v>нд</v>
      </c>
      <c r="AC173" s="40" t="str">
        <f t="shared" si="848"/>
        <v>нд</v>
      </c>
      <c r="AD173" s="40" t="str">
        <f t="shared" si="848"/>
        <v>нд</v>
      </c>
      <c r="AE173" s="40" t="str">
        <f t="shared" si="848"/>
        <v>нд</v>
      </c>
      <c r="AF173" s="61" t="str">
        <f t="shared" si="848"/>
        <v>нд</v>
      </c>
      <c r="AG173" s="40" t="str">
        <f t="shared" si="848"/>
        <v>нд</v>
      </c>
      <c r="AH173" s="40" t="str">
        <f t="shared" si="848"/>
        <v>нд</v>
      </c>
      <c r="AI173" s="40" t="str">
        <f t="shared" si="848"/>
        <v>нд</v>
      </c>
      <c r="AJ173" s="40" t="str">
        <f t="shared" si="848"/>
        <v>нд</v>
      </c>
      <c r="AK173" s="40" t="str">
        <f t="shared" si="848"/>
        <v>нд</v>
      </c>
      <c r="AL173" s="40" t="str">
        <f t="shared" si="848"/>
        <v>нд</v>
      </c>
      <c r="AM173" s="61">
        <f t="shared" si="848"/>
        <v>1</v>
      </c>
      <c r="AN173" s="40" t="str">
        <f t="shared" si="848"/>
        <v>нд</v>
      </c>
      <c r="AO173" s="40" t="str">
        <f t="shared" si="848"/>
        <v>нд</v>
      </c>
      <c r="AP173" s="40" t="str">
        <f t="shared" si="848"/>
        <v>нд</v>
      </c>
      <c r="AQ173" s="40" t="str">
        <f t="shared" si="848"/>
        <v>нд</v>
      </c>
      <c r="AR173" s="40" t="str">
        <f t="shared" si="848"/>
        <v>нд</v>
      </c>
      <c r="AS173" s="40" t="str">
        <f t="shared" si="848"/>
        <v>нд</v>
      </c>
      <c r="AT173" s="40">
        <f t="shared" si="848"/>
        <v>1</v>
      </c>
      <c r="AU173" s="40" t="str">
        <f t="shared" ref="AU173:CC173" si="849">IF(NOT(SUM(AU174)=0),SUM(AU174),"нд")</f>
        <v>нд</v>
      </c>
      <c r="AV173" s="40" t="str">
        <f t="shared" si="849"/>
        <v>нд</v>
      </c>
      <c r="AW173" s="40" t="str">
        <f t="shared" si="849"/>
        <v>нд</v>
      </c>
      <c r="AX173" s="40" t="str">
        <f t="shared" si="849"/>
        <v>нд</v>
      </c>
      <c r="AY173" s="40" t="str">
        <f t="shared" si="849"/>
        <v>нд</v>
      </c>
      <c r="AZ173" s="40" t="str">
        <f t="shared" si="849"/>
        <v>нд</v>
      </c>
      <c r="BA173" s="61" t="str">
        <f t="shared" si="849"/>
        <v>нд</v>
      </c>
      <c r="BB173" s="40" t="str">
        <f t="shared" si="849"/>
        <v>нд</v>
      </c>
      <c r="BC173" s="40" t="str">
        <f t="shared" si="849"/>
        <v>нд</v>
      </c>
      <c r="BD173" s="40" t="str">
        <f t="shared" si="849"/>
        <v>нд</v>
      </c>
      <c r="BE173" s="40" t="str">
        <f t="shared" si="849"/>
        <v>нд</v>
      </c>
      <c r="BF173" s="40" t="str">
        <f t="shared" si="849"/>
        <v>нд</v>
      </c>
      <c r="BG173" s="40" t="str">
        <f t="shared" si="849"/>
        <v>нд</v>
      </c>
      <c r="BH173" s="61" t="str">
        <f t="shared" si="849"/>
        <v>нд</v>
      </c>
      <c r="BI173" s="40" t="str">
        <f t="shared" si="849"/>
        <v>нд</v>
      </c>
      <c r="BJ173" s="40" t="str">
        <f t="shared" si="849"/>
        <v>нд</v>
      </c>
      <c r="BK173" s="40" t="str">
        <f t="shared" si="849"/>
        <v>нд</v>
      </c>
      <c r="BL173" s="40" t="str">
        <f t="shared" si="849"/>
        <v>нд</v>
      </c>
      <c r="BM173" s="40" t="str">
        <f t="shared" si="849"/>
        <v>нд</v>
      </c>
      <c r="BN173" s="40" t="str">
        <f t="shared" si="849"/>
        <v>нд</v>
      </c>
      <c r="BO173" s="61" t="str">
        <f t="shared" si="849"/>
        <v>нд</v>
      </c>
      <c r="BP173" s="40" t="str">
        <f t="shared" si="849"/>
        <v>нд</v>
      </c>
      <c r="BQ173" s="40" t="str">
        <f t="shared" si="849"/>
        <v>нд</v>
      </c>
      <c r="BR173" s="40" t="str">
        <f t="shared" si="849"/>
        <v>нд</v>
      </c>
      <c r="BS173" s="40" t="str">
        <f t="shared" si="849"/>
        <v>нд</v>
      </c>
      <c r="BT173" s="40" t="str">
        <f t="shared" si="849"/>
        <v>нд</v>
      </c>
      <c r="BU173" s="40" t="str">
        <f t="shared" si="849"/>
        <v>нд</v>
      </c>
      <c r="BV173" s="61">
        <f t="shared" si="849"/>
        <v>1</v>
      </c>
      <c r="BW173" s="40" t="str">
        <f t="shared" si="849"/>
        <v>нд</v>
      </c>
      <c r="BX173" s="40" t="str">
        <f t="shared" si="849"/>
        <v>нд</v>
      </c>
      <c r="BY173" s="40" t="str">
        <f t="shared" si="849"/>
        <v>нд</v>
      </c>
      <c r="BZ173" s="40" t="str">
        <f t="shared" si="849"/>
        <v>нд</v>
      </c>
      <c r="CA173" s="40" t="str">
        <f t="shared" si="849"/>
        <v>нд</v>
      </c>
      <c r="CB173" s="40" t="str">
        <f t="shared" si="849"/>
        <v>нд</v>
      </c>
      <c r="CC173" s="40" t="str">
        <f t="shared" si="849"/>
        <v>нд</v>
      </c>
      <c r="CD173" s="55"/>
    </row>
    <row r="174" spans="1:82" ht="94.5">
      <c r="A174" s="94" t="s">
        <v>535</v>
      </c>
      <c r="B174" s="37" t="s">
        <v>536</v>
      </c>
      <c r="C174" s="91" t="s">
        <v>537</v>
      </c>
      <c r="D174" s="51" t="s">
        <v>105</v>
      </c>
      <c r="E174" s="48" t="s">
        <v>105</v>
      </c>
      <c r="F174" s="48" t="s">
        <v>105</v>
      </c>
      <c r="G174" s="48" t="s">
        <v>105</v>
      </c>
      <c r="H174" s="48" t="s">
        <v>105</v>
      </c>
      <c r="I174" s="48" t="s">
        <v>105</v>
      </c>
      <c r="J174" s="48" t="s">
        <v>105</v>
      </c>
      <c r="K174" s="84">
        <v>1</v>
      </c>
      <c r="L174" s="48" t="s">
        <v>105</v>
      </c>
      <c r="M174" s="48" t="s">
        <v>105</v>
      </c>
      <c r="N174" s="48" t="s">
        <v>105</v>
      </c>
      <c r="O174" s="48" t="s">
        <v>105</v>
      </c>
      <c r="P174" s="48" t="s">
        <v>105</v>
      </c>
      <c r="Q174" s="48" t="s">
        <v>105</v>
      </c>
      <c r="R174" s="84" t="s">
        <v>105</v>
      </c>
      <c r="S174" s="48" t="s">
        <v>105</v>
      </c>
      <c r="T174" s="48" t="s">
        <v>105</v>
      </c>
      <c r="U174" s="48" t="s">
        <v>105</v>
      </c>
      <c r="V174" s="48" t="s">
        <v>105</v>
      </c>
      <c r="W174" s="48" t="s">
        <v>105</v>
      </c>
      <c r="X174" s="48" t="s">
        <v>105</v>
      </c>
      <c r="Y174" s="84" t="s">
        <v>105</v>
      </c>
      <c r="Z174" s="48" t="s">
        <v>105</v>
      </c>
      <c r="AA174" s="48" t="s">
        <v>105</v>
      </c>
      <c r="AB174" s="48" t="s">
        <v>105</v>
      </c>
      <c r="AC174" s="48" t="s">
        <v>105</v>
      </c>
      <c r="AD174" s="48" t="s">
        <v>105</v>
      </c>
      <c r="AE174" s="48" t="s">
        <v>105</v>
      </c>
      <c r="AF174" s="84" t="s">
        <v>105</v>
      </c>
      <c r="AG174" s="48" t="s">
        <v>105</v>
      </c>
      <c r="AH174" s="48" t="s">
        <v>105</v>
      </c>
      <c r="AI174" s="48" t="s">
        <v>105</v>
      </c>
      <c r="AJ174" s="48" t="s">
        <v>105</v>
      </c>
      <c r="AK174" s="48" t="s">
        <v>105</v>
      </c>
      <c r="AL174" s="48" t="s">
        <v>105</v>
      </c>
      <c r="AM174" s="84">
        <v>1</v>
      </c>
      <c r="AN174" s="102" t="str">
        <f t="shared" ref="AN174" si="850">IF(NOT(SUM(AU174,BB174,BI174,BP174)=0),SUM(AU174,BB174,BI174,BP174),"нд")</f>
        <v>нд</v>
      </c>
      <c r="AO174" s="102" t="str">
        <f t="shared" ref="AO174" si="851">IF(NOT(SUM(AV174,BC174,BJ174,BQ174)=0),SUM(AV174,BC174,BJ174,BQ174),"нд")</f>
        <v>нд</v>
      </c>
      <c r="AP174" s="102" t="str">
        <f t="shared" ref="AP174" si="852">IF(NOT(SUM(AW174,BD174,BK174,BR174)=0),SUM(AW174,BD174,BK174,BR174),"нд")</f>
        <v>нд</v>
      </c>
      <c r="AQ174" s="102" t="str">
        <f t="shared" ref="AQ174" si="853">IF(NOT(SUM(AX174,BE174,BL174,BS174)=0),SUM(AX174,BE174,BL174,BS174),"нд")</f>
        <v>нд</v>
      </c>
      <c r="AR174" s="102" t="str">
        <f t="shared" ref="AR174" si="854">IF(NOT(SUM(AY174,BF174,BM174,BT174)=0),SUM(AY174,BF174,BM174,BT174),"нд")</f>
        <v>нд</v>
      </c>
      <c r="AS174" s="102" t="str">
        <f t="shared" ref="AS174" si="855">IF(NOT(SUM(AZ174,BG174,BN174,BU174)=0),SUM(AZ174,BG174,BN174,BU174),"нд")</f>
        <v>нд</v>
      </c>
      <c r="AT174" s="102">
        <f>IF(NOT(SUM(BA174,BH174,BO174,BV174)=0),SUM(BA174,BH174,BO174,BV174),"нд")</f>
        <v>1</v>
      </c>
      <c r="AU174" s="48" t="s">
        <v>105</v>
      </c>
      <c r="AV174" s="48" t="s">
        <v>105</v>
      </c>
      <c r="AW174" s="48" t="s">
        <v>105</v>
      </c>
      <c r="AX174" s="48" t="s">
        <v>105</v>
      </c>
      <c r="AY174" s="48" t="s">
        <v>105</v>
      </c>
      <c r="AZ174" s="48" t="s">
        <v>105</v>
      </c>
      <c r="BA174" s="84" t="s">
        <v>105</v>
      </c>
      <c r="BB174" s="48" t="s">
        <v>105</v>
      </c>
      <c r="BC174" s="48" t="s">
        <v>105</v>
      </c>
      <c r="BD174" s="48" t="s">
        <v>105</v>
      </c>
      <c r="BE174" s="48" t="s">
        <v>105</v>
      </c>
      <c r="BF174" s="48" t="s">
        <v>105</v>
      </c>
      <c r="BG174" s="48" t="s">
        <v>105</v>
      </c>
      <c r="BH174" s="84" t="s">
        <v>105</v>
      </c>
      <c r="BI174" s="48" t="s">
        <v>105</v>
      </c>
      <c r="BJ174" s="48" t="s">
        <v>105</v>
      </c>
      <c r="BK174" s="48" t="s">
        <v>105</v>
      </c>
      <c r="BL174" s="48" t="s">
        <v>105</v>
      </c>
      <c r="BM174" s="48" t="s">
        <v>105</v>
      </c>
      <c r="BN174" s="48" t="s">
        <v>105</v>
      </c>
      <c r="BO174" s="84" t="s">
        <v>105</v>
      </c>
      <c r="BP174" s="90" t="s">
        <v>105</v>
      </c>
      <c r="BQ174" s="48" t="s">
        <v>105</v>
      </c>
      <c r="BR174" s="90" t="s">
        <v>105</v>
      </c>
      <c r="BS174" s="48" t="s">
        <v>105</v>
      </c>
      <c r="BT174" s="90" t="s">
        <v>105</v>
      </c>
      <c r="BU174" s="104" t="s">
        <v>105</v>
      </c>
      <c r="BV174" s="114">
        <v>1</v>
      </c>
      <c r="BW174" s="98" t="str">
        <f t="shared" ref="BW174" si="856">IF(SUM(AN174)-SUM(E174)=0,"нд",SUM(AN174)-SUM(E174))</f>
        <v>нд</v>
      </c>
      <c r="BX174" s="98" t="str">
        <f t="shared" ref="BX174" si="857">IF(SUM(AO174)-SUM(F174)=0,"нд",SUM(AO174)-SUM(F174))</f>
        <v>нд</v>
      </c>
      <c r="BY174" s="98" t="str">
        <f t="shared" ref="BY174" si="858">IF(SUM(AP174)-SUM(G174)=0,"нд",SUM(AP174)-SUM(G174))</f>
        <v>нд</v>
      </c>
      <c r="BZ174" s="98" t="str">
        <f t="shared" ref="BZ174" si="859">IF(SUM(AQ174)-SUM(H174)=0,"нд",SUM(AQ174)-SUM(H174))</f>
        <v>нд</v>
      </c>
      <c r="CA174" s="98" t="str">
        <f t="shared" ref="CA174" si="860">IF(SUM(AR174)-SUM(I174)=0,"нд",SUM(AR174)-SUM(I174))</f>
        <v>нд</v>
      </c>
      <c r="CB174" s="98" t="str">
        <f t="shared" ref="CB174" si="861">IF(SUM(AS174)-SUM(J174)=0,"нд",SUM(AS174)-SUM(J174))</f>
        <v>нд</v>
      </c>
      <c r="CC174" s="98" t="str">
        <f t="shared" ref="CC174" si="862">IF(SUM(AT174)-SUM(K174)=0,"нд",SUM(AT174)-SUM(K174))</f>
        <v>нд</v>
      </c>
      <c r="CD174" s="118"/>
    </row>
    <row r="175" spans="1:82" ht="63">
      <c r="A175" s="64" t="s">
        <v>411</v>
      </c>
      <c r="B175" s="24" t="s">
        <v>412</v>
      </c>
      <c r="C175" s="65" t="s">
        <v>104</v>
      </c>
      <c r="D175" s="51" t="s">
        <v>105</v>
      </c>
      <c r="E175" s="42" t="str">
        <f t="shared" ref="E175:K175" si="863">IF(NOT(SUM(E176,E178)=0),SUM(E176,E178),"нд")</f>
        <v>нд</v>
      </c>
      <c r="F175" s="42" t="str">
        <f t="shared" si="863"/>
        <v>нд</v>
      </c>
      <c r="G175" s="42" t="str">
        <f t="shared" si="863"/>
        <v>нд</v>
      </c>
      <c r="H175" s="42" t="str">
        <f t="shared" si="863"/>
        <v>нд</v>
      </c>
      <c r="I175" s="42" t="str">
        <f t="shared" si="863"/>
        <v>нд</v>
      </c>
      <c r="J175" s="42" t="str">
        <f t="shared" si="863"/>
        <v>нд</v>
      </c>
      <c r="K175" s="66" t="str">
        <f t="shared" si="863"/>
        <v>нд</v>
      </c>
      <c r="L175" s="42" t="str">
        <f t="shared" ref="L175:AT175" si="864">IF(NOT(SUM(L176,L178)=0),SUM(L176,L178),"нд")</f>
        <v>нд</v>
      </c>
      <c r="M175" s="42" t="str">
        <f t="shared" si="864"/>
        <v>нд</v>
      </c>
      <c r="N175" s="42" t="str">
        <f t="shared" si="864"/>
        <v>нд</v>
      </c>
      <c r="O175" s="42" t="str">
        <f t="shared" si="864"/>
        <v>нд</v>
      </c>
      <c r="P175" s="42" t="str">
        <f t="shared" si="864"/>
        <v>нд</v>
      </c>
      <c r="Q175" s="42" t="str">
        <f t="shared" si="864"/>
        <v>нд</v>
      </c>
      <c r="R175" s="66" t="str">
        <f t="shared" si="864"/>
        <v>нд</v>
      </c>
      <c r="S175" s="42" t="str">
        <f t="shared" si="864"/>
        <v>нд</v>
      </c>
      <c r="T175" s="42" t="str">
        <f t="shared" si="864"/>
        <v>нд</v>
      </c>
      <c r="U175" s="42" t="str">
        <f t="shared" si="864"/>
        <v>нд</v>
      </c>
      <c r="V175" s="42" t="str">
        <f t="shared" si="864"/>
        <v>нд</v>
      </c>
      <c r="W175" s="42" t="str">
        <f t="shared" si="864"/>
        <v>нд</v>
      </c>
      <c r="X175" s="42" t="str">
        <f t="shared" si="864"/>
        <v>нд</v>
      </c>
      <c r="Y175" s="66" t="str">
        <f t="shared" si="864"/>
        <v>нд</v>
      </c>
      <c r="Z175" s="42" t="str">
        <f t="shared" si="864"/>
        <v>нд</v>
      </c>
      <c r="AA175" s="42" t="str">
        <f t="shared" si="864"/>
        <v>нд</v>
      </c>
      <c r="AB175" s="42" t="str">
        <f t="shared" si="864"/>
        <v>нд</v>
      </c>
      <c r="AC175" s="42" t="str">
        <f t="shared" si="864"/>
        <v>нд</v>
      </c>
      <c r="AD175" s="42" t="str">
        <f t="shared" si="864"/>
        <v>нд</v>
      </c>
      <c r="AE175" s="42" t="str">
        <f t="shared" si="864"/>
        <v>нд</v>
      </c>
      <c r="AF175" s="66" t="str">
        <f t="shared" si="864"/>
        <v>нд</v>
      </c>
      <c r="AG175" s="42" t="str">
        <f t="shared" si="864"/>
        <v>нд</v>
      </c>
      <c r="AH175" s="42" t="str">
        <f t="shared" si="864"/>
        <v>нд</v>
      </c>
      <c r="AI175" s="42" t="str">
        <f t="shared" si="864"/>
        <v>нд</v>
      </c>
      <c r="AJ175" s="42" t="str">
        <f t="shared" si="864"/>
        <v>нд</v>
      </c>
      <c r="AK175" s="42" t="str">
        <f t="shared" si="864"/>
        <v>нд</v>
      </c>
      <c r="AL175" s="42" t="str">
        <f t="shared" si="864"/>
        <v>нд</v>
      </c>
      <c r="AM175" s="66" t="str">
        <f t="shared" si="864"/>
        <v>нд</v>
      </c>
      <c r="AN175" s="42" t="str">
        <f t="shared" si="864"/>
        <v>нд</v>
      </c>
      <c r="AO175" s="42" t="str">
        <f t="shared" si="864"/>
        <v>нд</v>
      </c>
      <c r="AP175" s="42" t="str">
        <f t="shared" si="864"/>
        <v>нд</v>
      </c>
      <c r="AQ175" s="42" t="str">
        <f t="shared" si="864"/>
        <v>нд</v>
      </c>
      <c r="AR175" s="42" t="str">
        <f t="shared" si="864"/>
        <v>нд</v>
      </c>
      <c r="AS175" s="42" t="str">
        <f t="shared" si="864"/>
        <v>нд</v>
      </c>
      <c r="AT175" s="42" t="str">
        <f t="shared" si="864"/>
        <v>нд</v>
      </c>
      <c r="AU175" s="42" t="str">
        <f t="shared" ref="AU175:BW175" si="865">IF(NOT(SUM(AU176,AU178)=0),SUM(AU176,AU178),"нд")</f>
        <v>нд</v>
      </c>
      <c r="AV175" s="42" t="str">
        <f t="shared" si="865"/>
        <v>нд</v>
      </c>
      <c r="AW175" s="42" t="str">
        <f t="shared" si="865"/>
        <v>нд</v>
      </c>
      <c r="AX175" s="42" t="str">
        <f t="shared" si="865"/>
        <v>нд</v>
      </c>
      <c r="AY175" s="42" t="str">
        <f t="shared" si="865"/>
        <v>нд</v>
      </c>
      <c r="AZ175" s="42" t="str">
        <f t="shared" si="865"/>
        <v>нд</v>
      </c>
      <c r="BA175" s="66" t="str">
        <f t="shared" si="865"/>
        <v>нд</v>
      </c>
      <c r="BB175" s="42" t="str">
        <f t="shared" si="865"/>
        <v>нд</v>
      </c>
      <c r="BC175" s="42" t="str">
        <f t="shared" si="865"/>
        <v>нд</v>
      </c>
      <c r="BD175" s="42" t="str">
        <f t="shared" si="865"/>
        <v>нд</v>
      </c>
      <c r="BE175" s="42" t="str">
        <f t="shared" si="865"/>
        <v>нд</v>
      </c>
      <c r="BF175" s="42" t="str">
        <f t="shared" si="865"/>
        <v>нд</v>
      </c>
      <c r="BG175" s="42" t="str">
        <f t="shared" si="865"/>
        <v>нд</v>
      </c>
      <c r="BH175" s="66" t="str">
        <f t="shared" si="865"/>
        <v>нд</v>
      </c>
      <c r="BI175" s="42" t="str">
        <f t="shared" si="865"/>
        <v>нд</v>
      </c>
      <c r="BJ175" s="42" t="str">
        <f t="shared" si="865"/>
        <v>нд</v>
      </c>
      <c r="BK175" s="42" t="str">
        <f t="shared" si="865"/>
        <v>нд</v>
      </c>
      <c r="BL175" s="42" t="str">
        <f t="shared" si="865"/>
        <v>нд</v>
      </c>
      <c r="BM175" s="42" t="str">
        <f t="shared" si="865"/>
        <v>нд</v>
      </c>
      <c r="BN175" s="42" t="str">
        <f t="shared" si="865"/>
        <v>нд</v>
      </c>
      <c r="BO175" s="66" t="str">
        <f t="shared" si="865"/>
        <v>нд</v>
      </c>
      <c r="BP175" s="42" t="str">
        <f t="shared" si="865"/>
        <v>нд</v>
      </c>
      <c r="BQ175" s="42" t="str">
        <f t="shared" si="865"/>
        <v>нд</v>
      </c>
      <c r="BR175" s="42" t="str">
        <f t="shared" si="865"/>
        <v>нд</v>
      </c>
      <c r="BS175" s="42" t="str">
        <f t="shared" si="865"/>
        <v>нд</v>
      </c>
      <c r="BT175" s="42" t="str">
        <f t="shared" si="865"/>
        <v>нд</v>
      </c>
      <c r="BU175" s="42" t="str">
        <f t="shared" si="865"/>
        <v>нд</v>
      </c>
      <c r="BV175" s="42" t="str">
        <f t="shared" si="865"/>
        <v>нд</v>
      </c>
      <c r="BW175" s="42" t="str">
        <f t="shared" si="865"/>
        <v>нд</v>
      </c>
      <c r="BX175" s="42" t="str">
        <f t="shared" ref="BX175:CC175" si="866">IF(NOT(SUM(BX176,BX178)=0),SUM(BX176,BX178),"нд")</f>
        <v>нд</v>
      </c>
      <c r="BY175" s="42" t="str">
        <f t="shared" si="866"/>
        <v>нд</v>
      </c>
      <c r="BZ175" s="42" t="str">
        <f t="shared" si="866"/>
        <v>нд</v>
      </c>
      <c r="CA175" s="42" t="str">
        <f t="shared" si="866"/>
        <v>нд</v>
      </c>
      <c r="CB175" s="42" t="str">
        <f t="shared" si="866"/>
        <v>нд</v>
      </c>
      <c r="CC175" s="42" t="str">
        <f t="shared" si="866"/>
        <v>нд</v>
      </c>
      <c r="CD175" s="55"/>
    </row>
    <row r="176" spans="1:82" ht="63">
      <c r="A176" s="67" t="s">
        <v>413</v>
      </c>
      <c r="B176" s="25" t="s">
        <v>414</v>
      </c>
      <c r="C176" s="68" t="s">
        <v>104</v>
      </c>
      <c r="D176" s="51" t="s">
        <v>105</v>
      </c>
      <c r="E176" s="43" t="str">
        <f t="shared" ref="E176:AM176" si="867">IF(NOT(SUM(E177)=0),SUM(E177),"нд")</f>
        <v>нд</v>
      </c>
      <c r="F176" s="43" t="str">
        <f t="shared" si="867"/>
        <v>нд</v>
      </c>
      <c r="G176" s="43" t="str">
        <f t="shared" si="867"/>
        <v>нд</v>
      </c>
      <c r="H176" s="43" t="str">
        <f t="shared" si="867"/>
        <v>нд</v>
      </c>
      <c r="I176" s="43" t="str">
        <f t="shared" si="867"/>
        <v>нд</v>
      </c>
      <c r="J176" s="43" t="str">
        <f t="shared" si="867"/>
        <v>нд</v>
      </c>
      <c r="K176" s="69" t="str">
        <f t="shared" si="867"/>
        <v>нд</v>
      </c>
      <c r="L176" s="43" t="str">
        <f t="shared" si="867"/>
        <v>нд</v>
      </c>
      <c r="M176" s="43" t="str">
        <f t="shared" si="867"/>
        <v>нд</v>
      </c>
      <c r="N176" s="43" t="str">
        <f t="shared" si="867"/>
        <v>нд</v>
      </c>
      <c r="O176" s="43" t="str">
        <f t="shared" si="867"/>
        <v>нд</v>
      </c>
      <c r="P176" s="43" t="str">
        <f t="shared" si="867"/>
        <v>нд</v>
      </c>
      <c r="Q176" s="43" t="str">
        <f t="shared" si="867"/>
        <v>нд</v>
      </c>
      <c r="R176" s="69" t="str">
        <f t="shared" si="867"/>
        <v>нд</v>
      </c>
      <c r="S176" s="43" t="str">
        <f t="shared" si="867"/>
        <v>нд</v>
      </c>
      <c r="T176" s="43" t="str">
        <f t="shared" si="867"/>
        <v>нд</v>
      </c>
      <c r="U176" s="43" t="str">
        <f t="shared" si="867"/>
        <v>нд</v>
      </c>
      <c r="V176" s="43" t="str">
        <f t="shared" si="867"/>
        <v>нд</v>
      </c>
      <c r="W176" s="43" t="str">
        <f t="shared" si="867"/>
        <v>нд</v>
      </c>
      <c r="X176" s="43" t="str">
        <f t="shared" si="867"/>
        <v>нд</v>
      </c>
      <c r="Y176" s="69" t="str">
        <f t="shared" si="867"/>
        <v>нд</v>
      </c>
      <c r="Z176" s="43" t="str">
        <f t="shared" si="867"/>
        <v>нд</v>
      </c>
      <c r="AA176" s="43" t="str">
        <f t="shared" si="867"/>
        <v>нд</v>
      </c>
      <c r="AB176" s="43" t="str">
        <f t="shared" si="867"/>
        <v>нд</v>
      </c>
      <c r="AC176" s="43" t="str">
        <f t="shared" si="867"/>
        <v>нд</v>
      </c>
      <c r="AD176" s="43" t="str">
        <f t="shared" si="867"/>
        <v>нд</v>
      </c>
      <c r="AE176" s="43" t="str">
        <f t="shared" si="867"/>
        <v>нд</v>
      </c>
      <c r="AF176" s="69" t="str">
        <f t="shared" si="867"/>
        <v>нд</v>
      </c>
      <c r="AG176" s="43" t="str">
        <f t="shared" si="867"/>
        <v>нд</v>
      </c>
      <c r="AH176" s="43" t="str">
        <f t="shared" si="867"/>
        <v>нд</v>
      </c>
      <c r="AI176" s="43" t="str">
        <f t="shared" si="867"/>
        <v>нд</v>
      </c>
      <c r="AJ176" s="43" t="str">
        <f t="shared" si="867"/>
        <v>нд</v>
      </c>
      <c r="AK176" s="43" t="str">
        <f t="shared" si="867"/>
        <v>нд</v>
      </c>
      <c r="AL176" s="43" t="str">
        <f t="shared" si="867"/>
        <v>нд</v>
      </c>
      <c r="AM176" s="69" t="str">
        <f t="shared" si="867"/>
        <v>нд</v>
      </c>
      <c r="AN176" s="43" t="str">
        <f t="shared" ref="AN176:AT176" si="868">IF(NOT(SUM(AN177)=0),SUM(AN177),"нд")</f>
        <v>нд</v>
      </c>
      <c r="AO176" s="43" t="str">
        <f t="shared" si="868"/>
        <v>нд</v>
      </c>
      <c r="AP176" s="43" t="str">
        <f t="shared" si="868"/>
        <v>нд</v>
      </c>
      <c r="AQ176" s="43" t="str">
        <f t="shared" si="868"/>
        <v>нд</v>
      </c>
      <c r="AR176" s="43" t="str">
        <f t="shared" si="868"/>
        <v>нд</v>
      </c>
      <c r="AS176" s="43" t="str">
        <f t="shared" si="868"/>
        <v>нд</v>
      </c>
      <c r="AT176" s="43" t="str">
        <f t="shared" si="868"/>
        <v>нд</v>
      </c>
      <c r="AU176" s="43" t="str">
        <f t="shared" ref="AU176:CC176" si="869">IF(NOT(SUM(AU177)=0),SUM(AU177),"нд")</f>
        <v>нд</v>
      </c>
      <c r="AV176" s="43" t="str">
        <f t="shared" si="869"/>
        <v>нд</v>
      </c>
      <c r="AW176" s="43" t="str">
        <f t="shared" si="869"/>
        <v>нд</v>
      </c>
      <c r="AX176" s="43" t="str">
        <f t="shared" si="869"/>
        <v>нд</v>
      </c>
      <c r="AY176" s="43" t="str">
        <f t="shared" si="869"/>
        <v>нд</v>
      </c>
      <c r="AZ176" s="43" t="str">
        <f t="shared" si="869"/>
        <v>нд</v>
      </c>
      <c r="BA176" s="69" t="str">
        <f t="shared" si="869"/>
        <v>нд</v>
      </c>
      <c r="BB176" s="43" t="str">
        <f t="shared" si="869"/>
        <v>нд</v>
      </c>
      <c r="BC176" s="43" t="str">
        <f t="shared" si="869"/>
        <v>нд</v>
      </c>
      <c r="BD176" s="43" t="str">
        <f t="shared" si="869"/>
        <v>нд</v>
      </c>
      <c r="BE176" s="43" t="str">
        <f t="shared" si="869"/>
        <v>нд</v>
      </c>
      <c r="BF176" s="43" t="str">
        <f t="shared" si="869"/>
        <v>нд</v>
      </c>
      <c r="BG176" s="43" t="str">
        <f t="shared" si="869"/>
        <v>нд</v>
      </c>
      <c r="BH176" s="69" t="str">
        <f t="shared" si="869"/>
        <v>нд</v>
      </c>
      <c r="BI176" s="43" t="str">
        <f t="shared" si="869"/>
        <v>нд</v>
      </c>
      <c r="BJ176" s="43" t="str">
        <f t="shared" si="869"/>
        <v>нд</v>
      </c>
      <c r="BK176" s="43" t="str">
        <f t="shared" si="869"/>
        <v>нд</v>
      </c>
      <c r="BL176" s="43" t="str">
        <f t="shared" si="869"/>
        <v>нд</v>
      </c>
      <c r="BM176" s="43" t="str">
        <f t="shared" si="869"/>
        <v>нд</v>
      </c>
      <c r="BN176" s="43" t="str">
        <f t="shared" si="869"/>
        <v>нд</v>
      </c>
      <c r="BO176" s="69" t="str">
        <f t="shared" si="869"/>
        <v>нд</v>
      </c>
      <c r="BP176" s="43" t="str">
        <f t="shared" si="869"/>
        <v>нд</v>
      </c>
      <c r="BQ176" s="43" t="str">
        <f t="shared" si="869"/>
        <v>нд</v>
      </c>
      <c r="BR176" s="43" t="str">
        <f t="shared" si="869"/>
        <v>нд</v>
      </c>
      <c r="BS176" s="43" t="str">
        <f t="shared" si="869"/>
        <v>нд</v>
      </c>
      <c r="BT176" s="43" t="str">
        <f t="shared" si="869"/>
        <v>нд</v>
      </c>
      <c r="BU176" s="43" t="str">
        <f t="shared" si="869"/>
        <v>нд</v>
      </c>
      <c r="BV176" s="43" t="str">
        <f t="shared" si="869"/>
        <v>нд</v>
      </c>
      <c r="BW176" s="43" t="str">
        <f t="shared" si="869"/>
        <v>нд</v>
      </c>
      <c r="BX176" s="43" t="str">
        <f t="shared" si="869"/>
        <v>нд</v>
      </c>
      <c r="BY176" s="43" t="str">
        <f t="shared" si="869"/>
        <v>нд</v>
      </c>
      <c r="BZ176" s="43" t="str">
        <f t="shared" si="869"/>
        <v>нд</v>
      </c>
      <c r="CA176" s="43" t="str">
        <f t="shared" si="869"/>
        <v>нд</v>
      </c>
      <c r="CB176" s="43" t="str">
        <f t="shared" si="869"/>
        <v>нд</v>
      </c>
      <c r="CC176" s="43" t="str">
        <f t="shared" si="869"/>
        <v>нд</v>
      </c>
      <c r="CD176" s="55"/>
    </row>
    <row r="177" spans="1:82">
      <c r="A177" s="27" t="s">
        <v>105</v>
      </c>
      <c r="B177" s="27" t="s">
        <v>105</v>
      </c>
      <c r="C177" s="27" t="s">
        <v>105</v>
      </c>
      <c r="D177" s="51" t="s">
        <v>105</v>
      </c>
      <c r="E177" s="46" t="s">
        <v>105</v>
      </c>
      <c r="F177" s="46" t="s">
        <v>105</v>
      </c>
      <c r="G177" s="46" t="s">
        <v>105</v>
      </c>
      <c r="H177" s="46" t="s">
        <v>105</v>
      </c>
      <c r="I177" s="46" t="s">
        <v>105</v>
      </c>
      <c r="J177" s="46" t="s">
        <v>105</v>
      </c>
      <c r="K177" s="76" t="s">
        <v>105</v>
      </c>
      <c r="L177" s="46" t="s">
        <v>105</v>
      </c>
      <c r="M177" s="46" t="s">
        <v>105</v>
      </c>
      <c r="N177" s="46" t="s">
        <v>105</v>
      </c>
      <c r="O177" s="46" t="s">
        <v>105</v>
      </c>
      <c r="P177" s="46" t="s">
        <v>105</v>
      </c>
      <c r="Q177" s="46" t="s">
        <v>105</v>
      </c>
      <c r="R177" s="76" t="s">
        <v>105</v>
      </c>
      <c r="S177" s="46" t="s">
        <v>105</v>
      </c>
      <c r="T177" s="46" t="s">
        <v>105</v>
      </c>
      <c r="U177" s="46" t="s">
        <v>105</v>
      </c>
      <c r="V177" s="46" t="s">
        <v>105</v>
      </c>
      <c r="W177" s="46" t="s">
        <v>105</v>
      </c>
      <c r="X177" s="46" t="s">
        <v>105</v>
      </c>
      <c r="Y177" s="76" t="s">
        <v>105</v>
      </c>
      <c r="Z177" s="46" t="s">
        <v>105</v>
      </c>
      <c r="AA177" s="46" t="s">
        <v>105</v>
      </c>
      <c r="AB177" s="46" t="s">
        <v>105</v>
      </c>
      <c r="AC177" s="46" t="s">
        <v>105</v>
      </c>
      <c r="AD177" s="46" t="s">
        <v>105</v>
      </c>
      <c r="AE177" s="46" t="s">
        <v>105</v>
      </c>
      <c r="AF177" s="76" t="s">
        <v>105</v>
      </c>
      <c r="AG177" s="46" t="s">
        <v>105</v>
      </c>
      <c r="AH177" s="46" t="s">
        <v>105</v>
      </c>
      <c r="AI177" s="46" t="s">
        <v>105</v>
      </c>
      <c r="AJ177" s="46" t="s">
        <v>105</v>
      </c>
      <c r="AK177" s="46" t="s">
        <v>105</v>
      </c>
      <c r="AL177" s="46" t="s">
        <v>105</v>
      </c>
      <c r="AM177" s="76" t="s">
        <v>105</v>
      </c>
      <c r="AN177" s="102" t="str">
        <f t="shared" ref="AN177" si="870">IF(NOT(SUM(AU177,BB177,BI177,BP177)=0),SUM(AU177,BB177,BI177,BP177),"нд")</f>
        <v>нд</v>
      </c>
      <c r="AO177" s="102" t="str">
        <f t="shared" ref="AO177" si="871">IF(NOT(SUM(AV177,BC177,BJ177,BQ177)=0),SUM(AV177,BC177,BJ177,BQ177),"нд")</f>
        <v>нд</v>
      </c>
      <c r="AP177" s="102" t="str">
        <f t="shared" ref="AP177" si="872">IF(NOT(SUM(AW177,BD177,BK177,BR177)=0),SUM(AW177,BD177,BK177,BR177),"нд")</f>
        <v>нд</v>
      </c>
      <c r="AQ177" s="102" t="str">
        <f t="shared" ref="AQ177" si="873">IF(NOT(SUM(AX177,BE177,BL177,BS177)=0),SUM(AX177,BE177,BL177,BS177),"нд")</f>
        <v>нд</v>
      </c>
      <c r="AR177" s="102" t="str">
        <f t="shared" ref="AR177" si="874">IF(NOT(SUM(AY177,BF177,BM177,BT177)=0),SUM(AY177,BF177,BM177,BT177),"нд")</f>
        <v>нд</v>
      </c>
      <c r="AS177" s="102" t="str">
        <f t="shared" ref="AS177" si="875">IF(NOT(SUM(AZ177,BG177,BN177,BU177)=0),SUM(AZ177,BG177,BN177,BU177),"нд")</f>
        <v>нд</v>
      </c>
      <c r="AT177" s="102" t="str">
        <f>IF(NOT(SUM(BA177,BH177,BO177,BV177)=0),SUM(BA177,BH177,BO177,BV177),"нд")</f>
        <v>нд</v>
      </c>
      <c r="AU177" s="46" t="s">
        <v>105</v>
      </c>
      <c r="AV177" s="46" t="s">
        <v>105</v>
      </c>
      <c r="AW177" s="46" t="s">
        <v>105</v>
      </c>
      <c r="AX177" s="46" t="s">
        <v>105</v>
      </c>
      <c r="AY177" s="46" t="s">
        <v>105</v>
      </c>
      <c r="AZ177" s="46" t="s">
        <v>105</v>
      </c>
      <c r="BA177" s="76" t="s">
        <v>105</v>
      </c>
      <c r="BB177" s="46" t="s">
        <v>105</v>
      </c>
      <c r="BC177" s="46" t="s">
        <v>105</v>
      </c>
      <c r="BD177" s="46" t="s">
        <v>105</v>
      </c>
      <c r="BE177" s="46" t="s">
        <v>105</v>
      </c>
      <c r="BF177" s="46" t="s">
        <v>105</v>
      </c>
      <c r="BG177" s="46" t="s">
        <v>105</v>
      </c>
      <c r="BH177" s="76" t="s">
        <v>105</v>
      </c>
      <c r="BI177" s="46" t="s">
        <v>105</v>
      </c>
      <c r="BJ177" s="46" t="s">
        <v>105</v>
      </c>
      <c r="BK177" s="46" t="s">
        <v>105</v>
      </c>
      <c r="BL177" s="46" t="s">
        <v>105</v>
      </c>
      <c r="BM177" s="46" t="s">
        <v>105</v>
      </c>
      <c r="BN177" s="46" t="s">
        <v>105</v>
      </c>
      <c r="BO177" s="76" t="s">
        <v>105</v>
      </c>
      <c r="BP177" s="27" t="s">
        <v>105</v>
      </c>
      <c r="BQ177" s="46" t="s">
        <v>105</v>
      </c>
      <c r="BR177" s="27" t="s">
        <v>105</v>
      </c>
      <c r="BS177" s="46" t="s">
        <v>105</v>
      </c>
      <c r="BT177" s="27" t="s">
        <v>105</v>
      </c>
      <c r="BU177" s="46" t="s">
        <v>105</v>
      </c>
      <c r="BV177" s="27" t="s">
        <v>105</v>
      </c>
      <c r="BW177" s="98" t="str">
        <f t="shared" ref="BW177" si="876">IF(SUM(AN177)-SUM(E177)=0,"нд",SUM(AN177)-SUM(E177))</f>
        <v>нд</v>
      </c>
      <c r="BX177" s="98" t="str">
        <f t="shared" ref="BX177" si="877">IF(SUM(AO177)-SUM(F177)=0,"нд",SUM(AO177)-SUM(F177))</f>
        <v>нд</v>
      </c>
      <c r="BY177" s="98" t="str">
        <f t="shared" ref="BY177" si="878">IF(SUM(AP177)-SUM(G177)=0,"нд",SUM(AP177)-SUM(G177))</f>
        <v>нд</v>
      </c>
      <c r="BZ177" s="98" t="str">
        <f t="shared" ref="BZ177" si="879">IF(SUM(AQ177)-SUM(H177)=0,"нд",SUM(AQ177)-SUM(H177))</f>
        <v>нд</v>
      </c>
      <c r="CA177" s="98" t="str">
        <f t="shared" ref="CA177" si="880">IF(SUM(AR177)-SUM(I177)=0,"нд",SUM(AR177)-SUM(I177))</f>
        <v>нд</v>
      </c>
      <c r="CB177" s="98" t="str">
        <f t="shared" ref="CB177" si="881">IF(SUM(AS177)-SUM(J177)=0,"нд",SUM(AS177)-SUM(J177))</f>
        <v>нд</v>
      </c>
      <c r="CC177" s="98" t="str">
        <f t="shared" ref="CC177" si="882">IF(SUM(AT177)-SUM(K177)=0,"нд",SUM(AT177)-SUM(K177))</f>
        <v>нд</v>
      </c>
      <c r="CD177" s="55"/>
    </row>
    <row r="178" spans="1:82" ht="47.25" customHeight="1">
      <c r="A178" s="67" t="s">
        <v>415</v>
      </c>
      <c r="B178" s="25" t="s">
        <v>416</v>
      </c>
      <c r="C178" s="68" t="s">
        <v>104</v>
      </c>
      <c r="D178" s="51" t="s">
        <v>105</v>
      </c>
      <c r="E178" s="43" t="str">
        <f t="shared" ref="E178:AM178" si="883">IF(NOT(SUM(E179)=0),SUM(E179),"нд")</f>
        <v>нд</v>
      </c>
      <c r="F178" s="43" t="str">
        <f t="shared" si="883"/>
        <v>нд</v>
      </c>
      <c r="G178" s="43" t="str">
        <f t="shared" si="883"/>
        <v>нд</v>
      </c>
      <c r="H178" s="43" t="str">
        <f t="shared" si="883"/>
        <v>нд</v>
      </c>
      <c r="I178" s="43" t="str">
        <f t="shared" si="883"/>
        <v>нд</v>
      </c>
      <c r="J178" s="43" t="str">
        <f t="shared" si="883"/>
        <v>нд</v>
      </c>
      <c r="K178" s="69" t="str">
        <f t="shared" si="883"/>
        <v>нд</v>
      </c>
      <c r="L178" s="43" t="str">
        <f t="shared" si="883"/>
        <v>нд</v>
      </c>
      <c r="M178" s="43" t="str">
        <f t="shared" si="883"/>
        <v>нд</v>
      </c>
      <c r="N178" s="43" t="str">
        <f t="shared" si="883"/>
        <v>нд</v>
      </c>
      <c r="O178" s="43" t="str">
        <f t="shared" si="883"/>
        <v>нд</v>
      </c>
      <c r="P178" s="43" t="str">
        <f t="shared" si="883"/>
        <v>нд</v>
      </c>
      <c r="Q178" s="43" t="str">
        <f t="shared" si="883"/>
        <v>нд</v>
      </c>
      <c r="R178" s="69" t="str">
        <f t="shared" si="883"/>
        <v>нд</v>
      </c>
      <c r="S178" s="43" t="str">
        <f t="shared" si="883"/>
        <v>нд</v>
      </c>
      <c r="T178" s="43" t="str">
        <f t="shared" si="883"/>
        <v>нд</v>
      </c>
      <c r="U178" s="43" t="str">
        <f t="shared" si="883"/>
        <v>нд</v>
      </c>
      <c r="V178" s="43" t="str">
        <f t="shared" si="883"/>
        <v>нд</v>
      </c>
      <c r="W178" s="43" t="str">
        <f t="shared" si="883"/>
        <v>нд</v>
      </c>
      <c r="X178" s="43" t="str">
        <f t="shared" si="883"/>
        <v>нд</v>
      </c>
      <c r="Y178" s="69" t="str">
        <f t="shared" si="883"/>
        <v>нд</v>
      </c>
      <c r="Z178" s="43" t="str">
        <f t="shared" si="883"/>
        <v>нд</v>
      </c>
      <c r="AA178" s="43" t="str">
        <f t="shared" si="883"/>
        <v>нд</v>
      </c>
      <c r="AB178" s="43" t="str">
        <f t="shared" si="883"/>
        <v>нд</v>
      </c>
      <c r="AC178" s="43" t="str">
        <f t="shared" si="883"/>
        <v>нд</v>
      </c>
      <c r="AD178" s="43" t="str">
        <f t="shared" si="883"/>
        <v>нд</v>
      </c>
      <c r="AE178" s="43" t="str">
        <f t="shared" si="883"/>
        <v>нд</v>
      </c>
      <c r="AF178" s="69" t="str">
        <f t="shared" si="883"/>
        <v>нд</v>
      </c>
      <c r="AG178" s="43" t="str">
        <f t="shared" si="883"/>
        <v>нд</v>
      </c>
      <c r="AH178" s="43" t="str">
        <f t="shared" si="883"/>
        <v>нд</v>
      </c>
      <c r="AI178" s="43" t="str">
        <f t="shared" si="883"/>
        <v>нд</v>
      </c>
      <c r="AJ178" s="43" t="str">
        <f t="shared" si="883"/>
        <v>нд</v>
      </c>
      <c r="AK178" s="43" t="str">
        <f t="shared" si="883"/>
        <v>нд</v>
      </c>
      <c r="AL178" s="43" t="str">
        <f t="shared" si="883"/>
        <v>нд</v>
      </c>
      <c r="AM178" s="69" t="str">
        <f t="shared" si="883"/>
        <v>нд</v>
      </c>
      <c r="AN178" s="43" t="str">
        <f t="shared" ref="AN178:AT178" si="884">IF(NOT(SUM(AN179)=0),SUM(AN179),"нд")</f>
        <v>нд</v>
      </c>
      <c r="AO178" s="43" t="str">
        <f t="shared" si="884"/>
        <v>нд</v>
      </c>
      <c r="AP178" s="43" t="str">
        <f t="shared" si="884"/>
        <v>нд</v>
      </c>
      <c r="AQ178" s="43" t="str">
        <f t="shared" si="884"/>
        <v>нд</v>
      </c>
      <c r="AR178" s="43" t="str">
        <f t="shared" si="884"/>
        <v>нд</v>
      </c>
      <c r="AS178" s="43" t="str">
        <f t="shared" si="884"/>
        <v>нд</v>
      </c>
      <c r="AT178" s="43" t="str">
        <f t="shared" si="884"/>
        <v>нд</v>
      </c>
      <c r="AU178" s="43" t="str">
        <f t="shared" ref="AU178:CC178" si="885">IF(NOT(SUM(AU179)=0),SUM(AU179),"нд")</f>
        <v>нд</v>
      </c>
      <c r="AV178" s="43" t="str">
        <f t="shared" si="885"/>
        <v>нд</v>
      </c>
      <c r="AW178" s="43" t="str">
        <f t="shared" si="885"/>
        <v>нд</v>
      </c>
      <c r="AX178" s="43" t="str">
        <f t="shared" si="885"/>
        <v>нд</v>
      </c>
      <c r="AY178" s="43" t="str">
        <f t="shared" si="885"/>
        <v>нд</v>
      </c>
      <c r="AZ178" s="43" t="str">
        <f t="shared" si="885"/>
        <v>нд</v>
      </c>
      <c r="BA178" s="69" t="str">
        <f t="shared" si="885"/>
        <v>нд</v>
      </c>
      <c r="BB178" s="43" t="str">
        <f t="shared" si="885"/>
        <v>нд</v>
      </c>
      <c r="BC178" s="43" t="str">
        <f t="shared" si="885"/>
        <v>нд</v>
      </c>
      <c r="BD178" s="43" t="str">
        <f t="shared" si="885"/>
        <v>нд</v>
      </c>
      <c r="BE178" s="43" t="str">
        <f t="shared" si="885"/>
        <v>нд</v>
      </c>
      <c r="BF178" s="43" t="str">
        <f t="shared" si="885"/>
        <v>нд</v>
      </c>
      <c r="BG178" s="43" t="str">
        <f t="shared" si="885"/>
        <v>нд</v>
      </c>
      <c r="BH178" s="69" t="str">
        <f t="shared" si="885"/>
        <v>нд</v>
      </c>
      <c r="BI178" s="43" t="str">
        <f t="shared" si="885"/>
        <v>нд</v>
      </c>
      <c r="BJ178" s="43" t="str">
        <f t="shared" si="885"/>
        <v>нд</v>
      </c>
      <c r="BK178" s="43" t="str">
        <f t="shared" si="885"/>
        <v>нд</v>
      </c>
      <c r="BL178" s="43" t="str">
        <f t="shared" si="885"/>
        <v>нд</v>
      </c>
      <c r="BM178" s="43" t="str">
        <f t="shared" si="885"/>
        <v>нд</v>
      </c>
      <c r="BN178" s="43" t="str">
        <f t="shared" si="885"/>
        <v>нд</v>
      </c>
      <c r="BO178" s="69" t="str">
        <f t="shared" si="885"/>
        <v>нд</v>
      </c>
      <c r="BP178" s="43" t="str">
        <f t="shared" si="885"/>
        <v>нд</v>
      </c>
      <c r="BQ178" s="43" t="str">
        <f t="shared" si="885"/>
        <v>нд</v>
      </c>
      <c r="BR178" s="43" t="str">
        <f t="shared" si="885"/>
        <v>нд</v>
      </c>
      <c r="BS178" s="43" t="str">
        <f t="shared" si="885"/>
        <v>нд</v>
      </c>
      <c r="BT178" s="43" t="str">
        <f t="shared" si="885"/>
        <v>нд</v>
      </c>
      <c r="BU178" s="43" t="str">
        <f t="shared" si="885"/>
        <v>нд</v>
      </c>
      <c r="BV178" s="43" t="str">
        <f t="shared" si="885"/>
        <v>нд</v>
      </c>
      <c r="BW178" s="43" t="str">
        <f t="shared" si="885"/>
        <v>нд</v>
      </c>
      <c r="BX178" s="43" t="str">
        <f t="shared" si="885"/>
        <v>нд</v>
      </c>
      <c r="BY178" s="43" t="str">
        <f t="shared" si="885"/>
        <v>нд</v>
      </c>
      <c r="BZ178" s="43" t="str">
        <f t="shared" si="885"/>
        <v>нд</v>
      </c>
      <c r="CA178" s="43" t="str">
        <f t="shared" si="885"/>
        <v>нд</v>
      </c>
      <c r="CB178" s="43" t="str">
        <f t="shared" si="885"/>
        <v>нд</v>
      </c>
      <c r="CC178" s="43" t="str">
        <f t="shared" si="885"/>
        <v>нд</v>
      </c>
      <c r="CD178" s="55"/>
    </row>
    <row r="179" spans="1:82">
      <c r="A179" s="27" t="s">
        <v>105</v>
      </c>
      <c r="B179" s="27" t="s">
        <v>105</v>
      </c>
      <c r="C179" s="27" t="s">
        <v>105</v>
      </c>
      <c r="D179" s="51" t="s">
        <v>105</v>
      </c>
      <c r="E179" s="46" t="s">
        <v>105</v>
      </c>
      <c r="F179" s="46" t="s">
        <v>105</v>
      </c>
      <c r="G179" s="46" t="s">
        <v>105</v>
      </c>
      <c r="H179" s="46" t="s">
        <v>105</v>
      </c>
      <c r="I179" s="46" t="s">
        <v>105</v>
      </c>
      <c r="J179" s="46" t="s">
        <v>105</v>
      </c>
      <c r="K179" s="76" t="s">
        <v>105</v>
      </c>
      <c r="L179" s="46" t="s">
        <v>105</v>
      </c>
      <c r="M179" s="46" t="s">
        <v>105</v>
      </c>
      <c r="N179" s="46" t="s">
        <v>105</v>
      </c>
      <c r="O179" s="46" t="s">
        <v>105</v>
      </c>
      <c r="P179" s="46" t="s">
        <v>105</v>
      </c>
      <c r="Q179" s="46" t="s">
        <v>105</v>
      </c>
      <c r="R179" s="76" t="s">
        <v>105</v>
      </c>
      <c r="S179" s="46" t="s">
        <v>105</v>
      </c>
      <c r="T179" s="46" t="s">
        <v>105</v>
      </c>
      <c r="U179" s="46" t="s">
        <v>105</v>
      </c>
      <c r="V179" s="46" t="s">
        <v>105</v>
      </c>
      <c r="W179" s="46" t="s">
        <v>105</v>
      </c>
      <c r="X179" s="46" t="s">
        <v>105</v>
      </c>
      <c r="Y179" s="76" t="s">
        <v>105</v>
      </c>
      <c r="Z179" s="46" t="s">
        <v>105</v>
      </c>
      <c r="AA179" s="46" t="s">
        <v>105</v>
      </c>
      <c r="AB179" s="46" t="s">
        <v>105</v>
      </c>
      <c r="AC179" s="46" t="s">
        <v>105</v>
      </c>
      <c r="AD179" s="46" t="s">
        <v>105</v>
      </c>
      <c r="AE179" s="46" t="s">
        <v>105</v>
      </c>
      <c r="AF179" s="76" t="s">
        <v>105</v>
      </c>
      <c r="AG179" s="46" t="s">
        <v>105</v>
      </c>
      <c r="AH179" s="46" t="s">
        <v>105</v>
      </c>
      <c r="AI179" s="46" t="s">
        <v>105</v>
      </c>
      <c r="AJ179" s="46" t="s">
        <v>105</v>
      </c>
      <c r="AK179" s="46" t="s">
        <v>105</v>
      </c>
      <c r="AL179" s="46" t="s">
        <v>105</v>
      </c>
      <c r="AM179" s="76" t="s">
        <v>105</v>
      </c>
      <c r="AN179" s="102" t="str">
        <f t="shared" ref="AN179" si="886">IF(NOT(SUM(AU179,BB179,BI179,BP179)=0),SUM(AU179,BB179,BI179,BP179),"нд")</f>
        <v>нд</v>
      </c>
      <c r="AO179" s="102" t="str">
        <f t="shared" ref="AO179" si="887">IF(NOT(SUM(AV179,BC179,BJ179,BQ179)=0),SUM(AV179,BC179,BJ179,BQ179),"нд")</f>
        <v>нд</v>
      </c>
      <c r="AP179" s="102" t="str">
        <f t="shared" ref="AP179" si="888">IF(NOT(SUM(AW179,BD179,BK179,BR179)=0),SUM(AW179,BD179,BK179,BR179),"нд")</f>
        <v>нд</v>
      </c>
      <c r="AQ179" s="102" t="str">
        <f t="shared" ref="AQ179" si="889">IF(NOT(SUM(AX179,BE179,BL179,BS179)=0),SUM(AX179,BE179,BL179,BS179),"нд")</f>
        <v>нд</v>
      </c>
      <c r="AR179" s="102" t="str">
        <f t="shared" ref="AR179" si="890">IF(NOT(SUM(AY179,BF179,BM179,BT179)=0),SUM(AY179,BF179,BM179,BT179),"нд")</f>
        <v>нд</v>
      </c>
      <c r="AS179" s="102" t="str">
        <f t="shared" ref="AS179" si="891">IF(NOT(SUM(AZ179,BG179,BN179,BU179)=0),SUM(AZ179,BG179,BN179,BU179),"нд")</f>
        <v>нд</v>
      </c>
      <c r="AT179" s="102" t="str">
        <f>IF(NOT(SUM(BA179,BH179,BO179,BV179)=0),SUM(BA179,BH179,BO179,BV179),"нд")</f>
        <v>нд</v>
      </c>
      <c r="AU179" s="46" t="s">
        <v>105</v>
      </c>
      <c r="AV179" s="46" t="s">
        <v>105</v>
      </c>
      <c r="AW179" s="46" t="s">
        <v>105</v>
      </c>
      <c r="AX179" s="46" t="s">
        <v>105</v>
      </c>
      <c r="AY179" s="46" t="s">
        <v>105</v>
      </c>
      <c r="AZ179" s="46" t="s">
        <v>105</v>
      </c>
      <c r="BA179" s="76" t="s">
        <v>105</v>
      </c>
      <c r="BB179" s="46" t="s">
        <v>105</v>
      </c>
      <c r="BC179" s="46" t="s">
        <v>105</v>
      </c>
      <c r="BD179" s="46" t="s">
        <v>105</v>
      </c>
      <c r="BE179" s="46" t="s">
        <v>105</v>
      </c>
      <c r="BF179" s="46" t="s">
        <v>105</v>
      </c>
      <c r="BG179" s="46" t="s">
        <v>105</v>
      </c>
      <c r="BH179" s="76" t="s">
        <v>105</v>
      </c>
      <c r="BI179" s="46" t="s">
        <v>105</v>
      </c>
      <c r="BJ179" s="46" t="s">
        <v>105</v>
      </c>
      <c r="BK179" s="46" t="s">
        <v>105</v>
      </c>
      <c r="BL179" s="46" t="s">
        <v>105</v>
      </c>
      <c r="BM179" s="46" t="s">
        <v>105</v>
      </c>
      <c r="BN179" s="46" t="s">
        <v>105</v>
      </c>
      <c r="BO179" s="76" t="s">
        <v>105</v>
      </c>
      <c r="BP179" s="27" t="s">
        <v>105</v>
      </c>
      <c r="BQ179" s="46" t="s">
        <v>105</v>
      </c>
      <c r="BR179" s="27" t="s">
        <v>105</v>
      </c>
      <c r="BS179" s="46" t="s">
        <v>105</v>
      </c>
      <c r="BT179" s="27" t="s">
        <v>105</v>
      </c>
      <c r="BU179" s="46" t="s">
        <v>105</v>
      </c>
      <c r="BV179" s="27" t="s">
        <v>105</v>
      </c>
      <c r="BW179" s="98" t="str">
        <f t="shared" ref="BW179" si="892">IF(SUM(AN179)-SUM(E179)=0,"нд",SUM(AN179)-SUM(E179))</f>
        <v>нд</v>
      </c>
      <c r="BX179" s="98" t="str">
        <f t="shared" ref="BX179" si="893">IF(SUM(AO179)-SUM(F179)=0,"нд",SUM(AO179)-SUM(F179))</f>
        <v>нд</v>
      </c>
      <c r="BY179" s="98" t="str">
        <f t="shared" ref="BY179" si="894">IF(SUM(AP179)-SUM(G179)=0,"нд",SUM(AP179)-SUM(G179))</f>
        <v>нд</v>
      </c>
      <c r="BZ179" s="98" t="str">
        <f t="shared" ref="BZ179" si="895">IF(SUM(AQ179)-SUM(H179)=0,"нд",SUM(AQ179)-SUM(H179))</f>
        <v>нд</v>
      </c>
      <c r="CA179" s="98" t="str">
        <f t="shared" ref="CA179" si="896">IF(SUM(AR179)-SUM(I179)=0,"нд",SUM(AR179)-SUM(I179))</f>
        <v>нд</v>
      </c>
      <c r="CB179" s="98" t="str">
        <f t="shared" ref="CB179" si="897">IF(SUM(AS179)-SUM(J179)=0,"нд",SUM(AS179)-SUM(J179))</f>
        <v>нд</v>
      </c>
      <c r="CC179" s="98" t="str">
        <f t="shared" ref="CC179" si="898">IF(SUM(AT179)-SUM(K179)=0,"нд",SUM(AT179)-SUM(K179))</f>
        <v>нд</v>
      </c>
      <c r="CD179" s="55"/>
    </row>
    <row r="180" spans="1:82" ht="47.25">
      <c r="A180" s="64" t="s">
        <v>417</v>
      </c>
      <c r="B180" s="24" t="s">
        <v>418</v>
      </c>
      <c r="C180" s="65" t="s">
        <v>104</v>
      </c>
      <c r="D180" s="51" t="s">
        <v>105</v>
      </c>
      <c r="E180" s="42" t="str">
        <f t="shared" ref="E180:K180" si="899">IF(NOT(SUM(E181,E186)=0),SUM(E181,E186),"нд")</f>
        <v>нд</v>
      </c>
      <c r="F180" s="42" t="str">
        <f t="shared" si="899"/>
        <v>нд</v>
      </c>
      <c r="G180" s="42" t="str">
        <f t="shared" si="899"/>
        <v>нд</v>
      </c>
      <c r="H180" s="42" t="str">
        <f t="shared" si="899"/>
        <v>нд</v>
      </c>
      <c r="I180" s="42">
        <f t="shared" si="899"/>
        <v>1.5</v>
      </c>
      <c r="J180" s="42" t="str">
        <f t="shared" si="899"/>
        <v>нд</v>
      </c>
      <c r="K180" s="66" t="str">
        <f t="shared" si="899"/>
        <v>нд</v>
      </c>
      <c r="L180" s="42" t="str">
        <f t="shared" ref="L180:AT180" si="900">IF(NOT(SUM(L181,L186)=0),SUM(L181,L186),"нд")</f>
        <v>нд</v>
      </c>
      <c r="M180" s="42" t="str">
        <f t="shared" si="900"/>
        <v>нд</v>
      </c>
      <c r="N180" s="42" t="str">
        <f t="shared" si="900"/>
        <v>нд</v>
      </c>
      <c r="O180" s="42" t="str">
        <f t="shared" si="900"/>
        <v>нд</v>
      </c>
      <c r="P180" s="42" t="str">
        <f t="shared" si="900"/>
        <v>нд</v>
      </c>
      <c r="Q180" s="42" t="str">
        <f t="shared" si="900"/>
        <v>нд</v>
      </c>
      <c r="R180" s="66" t="str">
        <f t="shared" si="900"/>
        <v>нд</v>
      </c>
      <c r="S180" s="42" t="str">
        <f t="shared" si="900"/>
        <v>нд</v>
      </c>
      <c r="T180" s="42" t="str">
        <f t="shared" si="900"/>
        <v>нд</v>
      </c>
      <c r="U180" s="42" t="str">
        <f t="shared" si="900"/>
        <v>нд</v>
      </c>
      <c r="V180" s="42" t="str">
        <f t="shared" si="900"/>
        <v>нд</v>
      </c>
      <c r="W180" s="42">
        <f t="shared" si="900"/>
        <v>1.5</v>
      </c>
      <c r="X180" s="42" t="str">
        <f t="shared" si="900"/>
        <v>нд</v>
      </c>
      <c r="Y180" s="66" t="str">
        <f t="shared" si="900"/>
        <v>нд</v>
      </c>
      <c r="Z180" s="42" t="str">
        <f t="shared" si="900"/>
        <v>нд</v>
      </c>
      <c r="AA180" s="42" t="str">
        <f t="shared" si="900"/>
        <v>нд</v>
      </c>
      <c r="AB180" s="42" t="str">
        <f t="shared" si="900"/>
        <v>нд</v>
      </c>
      <c r="AC180" s="42" t="str">
        <f t="shared" si="900"/>
        <v>нд</v>
      </c>
      <c r="AD180" s="42" t="str">
        <f t="shared" si="900"/>
        <v>нд</v>
      </c>
      <c r="AE180" s="42" t="str">
        <f t="shared" si="900"/>
        <v>нд</v>
      </c>
      <c r="AF180" s="66" t="str">
        <f t="shared" si="900"/>
        <v>нд</v>
      </c>
      <c r="AG180" s="42" t="str">
        <f t="shared" si="900"/>
        <v>нд</v>
      </c>
      <c r="AH180" s="42" t="str">
        <f t="shared" si="900"/>
        <v>нд</v>
      </c>
      <c r="AI180" s="42" t="str">
        <f t="shared" si="900"/>
        <v>нд</v>
      </c>
      <c r="AJ180" s="42" t="str">
        <f t="shared" si="900"/>
        <v>нд</v>
      </c>
      <c r="AK180" s="42" t="str">
        <f t="shared" si="900"/>
        <v>нд</v>
      </c>
      <c r="AL180" s="42" t="str">
        <f t="shared" si="900"/>
        <v>нд</v>
      </c>
      <c r="AM180" s="66" t="str">
        <f t="shared" si="900"/>
        <v>нд</v>
      </c>
      <c r="AN180" s="42" t="str">
        <f t="shared" si="900"/>
        <v>нд</v>
      </c>
      <c r="AO180" s="42" t="str">
        <f t="shared" si="900"/>
        <v>нд</v>
      </c>
      <c r="AP180" s="42" t="str">
        <f t="shared" si="900"/>
        <v>нд</v>
      </c>
      <c r="AQ180" s="42" t="str">
        <f t="shared" si="900"/>
        <v>нд</v>
      </c>
      <c r="AR180" s="42">
        <f t="shared" si="900"/>
        <v>0.82</v>
      </c>
      <c r="AS180" s="42" t="str">
        <f t="shared" si="900"/>
        <v>нд</v>
      </c>
      <c r="AT180" s="42" t="str">
        <f t="shared" si="900"/>
        <v>нд</v>
      </c>
      <c r="AU180" s="42" t="str">
        <f t="shared" ref="AU180:CC180" si="901">IF(NOT(SUM(AU181,AU186)=0),SUM(AU181,AU186),"нд")</f>
        <v>нд</v>
      </c>
      <c r="AV180" s="42" t="str">
        <f t="shared" si="901"/>
        <v>нд</v>
      </c>
      <c r="AW180" s="42" t="str">
        <f t="shared" si="901"/>
        <v>нд</v>
      </c>
      <c r="AX180" s="42" t="str">
        <f t="shared" si="901"/>
        <v>нд</v>
      </c>
      <c r="AY180" s="42" t="str">
        <f t="shared" si="901"/>
        <v>нд</v>
      </c>
      <c r="AZ180" s="42" t="str">
        <f t="shared" si="901"/>
        <v>нд</v>
      </c>
      <c r="BA180" s="66" t="str">
        <f t="shared" si="901"/>
        <v>нд</v>
      </c>
      <c r="BB180" s="42" t="str">
        <f t="shared" si="901"/>
        <v>нд</v>
      </c>
      <c r="BC180" s="42" t="str">
        <f t="shared" si="901"/>
        <v>нд</v>
      </c>
      <c r="BD180" s="42" t="str">
        <f t="shared" si="901"/>
        <v>нд</v>
      </c>
      <c r="BE180" s="42" t="str">
        <f t="shared" si="901"/>
        <v>нд</v>
      </c>
      <c r="BF180" s="42" t="str">
        <f t="shared" si="901"/>
        <v>нд</v>
      </c>
      <c r="BG180" s="42" t="str">
        <f t="shared" si="901"/>
        <v>нд</v>
      </c>
      <c r="BH180" s="66" t="str">
        <f t="shared" si="901"/>
        <v>нд</v>
      </c>
      <c r="BI180" s="42" t="str">
        <f t="shared" si="901"/>
        <v>нд</v>
      </c>
      <c r="BJ180" s="42" t="str">
        <f t="shared" si="901"/>
        <v>нд</v>
      </c>
      <c r="BK180" s="42" t="str">
        <f t="shared" si="901"/>
        <v>нд</v>
      </c>
      <c r="BL180" s="42" t="str">
        <f t="shared" si="901"/>
        <v>нд</v>
      </c>
      <c r="BM180" s="42" t="str">
        <f t="shared" si="901"/>
        <v>нд</v>
      </c>
      <c r="BN180" s="42" t="str">
        <f t="shared" si="901"/>
        <v>нд</v>
      </c>
      <c r="BO180" s="66" t="str">
        <f t="shared" si="901"/>
        <v>нд</v>
      </c>
      <c r="BP180" s="42" t="str">
        <f t="shared" si="901"/>
        <v>нд</v>
      </c>
      <c r="BQ180" s="42" t="str">
        <f t="shared" si="901"/>
        <v>нд</v>
      </c>
      <c r="BR180" s="42" t="str">
        <f t="shared" si="901"/>
        <v>нд</v>
      </c>
      <c r="BS180" s="42" t="str">
        <f t="shared" si="901"/>
        <v>нд</v>
      </c>
      <c r="BT180" s="42">
        <f t="shared" si="901"/>
        <v>0.82</v>
      </c>
      <c r="BU180" s="42" t="str">
        <f t="shared" si="901"/>
        <v>нд</v>
      </c>
      <c r="BV180" s="42" t="str">
        <f t="shared" si="901"/>
        <v>нд</v>
      </c>
      <c r="BW180" s="42" t="str">
        <f t="shared" si="901"/>
        <v>нд</v>
      </c>
      <c r="BX180" s="42" t="str">
        <f t="shared" si="901"/>
        <v>нд</v>
      </c>
      <c r="BY180" s="42" t="str">
        <f t="shared" si="901"/>
        <v>нд</v>
      </c>
      <c r="BZ180" s="42" t="str">
        <f t="shared" si="901"/>
        <v>нд</v>
      </c>
      <c r="CA180" s="42">
        <f t="shared" si="901"/>
        <v>-0.68</v>
      </c>
      <c r="CB180" s="42" t="str">
        <f t="shared" si="901"/>
        <v>нд</v>
      </c>
      <c r="CC180" s="42" t="str">
        <f t="shared" si="901"/>
        <v>нд</v>
      </c>
      <c r="CD180" s="55"/>
    </row>
    <row r="181" spans="1:82">
      <c r="A181" s="59" t="s">
        <v>419</v>
      </c>
      <c r="B181" s="21" t="s">
        <v>148</v>
      </c>
      <c r="C181" s="60" t="s">
        <v>104</v>
      </c>
      <c r="D181" s="51" t="s">
        <v>105</v>
      </c>
      <c r="E181" s="40" t="str">
        <f t="shared" ref="E181:K181" si="902">IF(NOT(SUM(E182:E185)=0),SUM(E182:E185),"нд")</f>
        <v>нд</v>
      </c>
      <c r="F181" s="40" t="str">
        <f t="shared" si="902"/>
        <v>нд</v>
      </c>
      <c r="G181" s="40" t="str">
        <f t="shared" si="902"/>
        <v>нд</v>
      </c>
      <c r="H181" s="40" t="str">
        <f t="shared" si="902"/>
        <v>нд</v>
      </c>
      <c r="I181" s="40">
        <f t="shared" si="902"/>
        <v>1.5</v>
      </c>
      <c r="J181" s="40" t="str">
        <f t="shared" si="902"/>
        <v>нд</v>
      </c>
      <c r="K181" s="61" t="str">
        <f t="shared" si="902"/>
        <v>нд</v>
      </c>
      <c r="L181" s="40" t="str">
        <f t="shared" ref="L181:AT181" si="903">IF(NOT(SUM(L182:L185)=0),SUM(L182:L185),"нд")</f>
        <v>нд</v>
      </c>
      <c r="M181" s="40" t="str">
        <f t="shared" si="903"/>
        <v>нд</v>
      </c>
      <c r="N181" s="40" t="str">
        <f t="shared" si="903"/>
        <v>нд</v>
      </c>
      <c r="O181" s="40" t="str">
        <f t="shared" si="903"/>
        <v>нд</v>
      </c>
      <c r="P181" s="40" t="str">
        <f t="shared" si="903"/>
        <v>нд</v>
      </c>
      <c r="Q181" s="40" t="str">
        <f t="shared" si="903"/>
        <v>нд</v>
      </c>
      <c r="R181" s="61" t="str">
        <f t="shared" si="903"/>
        <v>нд</v>
      </c>
      <c r="S181" s="40" t="str">
        <f t="shared" si="903"/>
        <v>нд</v>
      </c>
      <c r="T181" s="40" t="str">
        <f t="shared" si="903"/>
        <v>нд</v>
      </c>
      <c r="U181" s="40" t="str">
        <f t="shared" si="903"/>
        <v>нд</v>
      </c>
      <c r="V181" s="40" t="str">
        <f t="shared" si="903"/>
        <v>нд</v>
      </c>
      <c r="W181" s="40">
        <f t="shared" si="903"/>
        <v>1.5</v>
      </c>
      <c r="X181" s="40" t="str">
        <f t="shared" si="903"/>
        <v>нд</v>
      </c>
      <c r="Y181" s="61" t="str">
        <f t="shared" si="903"/>
        <v>нд</v>
      </c>
      <c r="Z181" s="40" t="str">
        <f t="shared" si="903"/>
        <v>нд</v>
      </c>
      <c r="AA181" s="40" t="str">
        <f t="shared" si="903"/>
        <v>нд</v>
      </c>
      <c r="AB181" s="40" t="str">
        <f t="shared" si="903"/>
        <v>нд</v>
      </c>
      <c r="AC181" s="40" t="str">
        <f t="shared" si="903"/>
        <v>нд</v>
      </c>
      <c r="AD181" s="40" t="str">
        <f t="shared" si="903"/>
        <v>нд</v>
      </c>
      <c r="AE181" s="40" t="str">
        <f t="shared" si="903"/>
        <v>нд</v>
      </c>
      <c r="AF181" s="61" t="str">
        <f t="shared" si="903"/>
        <v>нд</v>
      </c>
      <c r="AG181" s="40" t="str">
        <f t="shared" si="903"/>
        <v>нд</v>
      </c>
      <c r="AH181" s="40" t="str">
        <f t="shared" si="903"/>
        <v>нд</v>
      </c>
      <c r="AI181" s="40" t="str">
        <f t="shared" si="903"/>
        <v>нд</v>
      </c>
      <c r="AJ181" s="40" t="str">
        <f t="shared" si="903"/>
        <v>нд</v>
      </c>
      <c r="AK181" s="40" t="str">
        <f t="shared" si="903"/>
        <v>нд</v>
      </c>
      <c r="AL181" s="40" t="str">
        <f t="shared" si="903"/>
        <v>нд</v>
      </c>
      <c r="AM181" s="61" t="str">
        <f t="shared" si="903"/>
        <v>нд</v>
      </c>
      <c r="AN181" s="40" t="str">
        <f t="shared" si="903"/>
        <v>нд</v>
      </c>
      <c r="AO181" s="40" t="str">
        <f t="shared" si="903"/>
        <v>нд</v>
      </c>
      <c r="AP181" s="40" t="str">
        <f t="shared" si="903"/>
        <v>нд</v>
      </c>
      <c r="AQ181" s="40" t="str">
        <f t="shared" si="903"/>
        <v>нд</v>
      </c>
      <c r="AR181" s="40">
        <f t="shared" si="903"/>
        <v>0.82</v>
      </c>
      <c r="AS181" s="40" t="str">
        <f t="shared" si="903"/>
        <v>нд</v>
      </c>
      <c r="AT181" s="40" t="str">
        <f t="shared" si="903"/>
        <v>нд</v>
      </c>
      <c r="AU181" s="40" t="str">
        <f t="shared" ref="AU181:CC181" si="904">IF(NOT(SUM(AU182:AU185)=0),SUM(AU182:AU185),"нд")</f>
        <v>нд</v>
      </c>
      <c r="AV181" s="40" t="str">
        <f t="shared" si="904"/>
        <v>нд</v>
      </c>
      <c r="AW181" s="40" t="str">
        <f t="shared" si="904"/>
        <v>нд</v>
      </c>
      <c r="AX181" s="40" t="str">
        <f t="shared" si="904"/>
        <v>нд</v>
      </c>
      <c r="AY181" s="40" t="str">
        <f t="shared" si="904"/>
        <v>нд</v>
      </c>
      <c r="AZ181" s="40" t="str">
        <f t="shared" si="904"/>
        <v>нд</v>
      </c>
      <c r="BA181" s="61" t="str">
        <f t="shared" si="904"/>
        <v>нд</v>
      </c>
      <c r="BB181" s="40" t="str">
        <f t="shared" si="904"/>
        <v>нд</v>
      </c>
      <c r="BC181" s="40" t="str">
        <f t="shared" si="904"/>
        <v>нд</v>
      </c>
      <c r="BD181" s="40" t="str">
        <f t="shared" si="904"/>
        <v>нд</v>
      </c>
      <c r="BE181" s="40" t="str">
        <f t="shared" si="904"/>
        <v>нд</v>
      </c>
      <c r="BF181" s="40" t="str">
        <f t="shared" si="904"/>
        <v>нд</v>
      </c>
      <c r="BG181" s="40" t="str">
        <f t="shared" si="904"/>
        <v>нд</v>
      </c>
      <c r="BH181" s="61" t="str">
        <f t="shared" si="904"/>
        <v>нд</v>
      </c>
      <c r="BI181" s="40" t="str">
        <f t="shared" si="904"/>
        <v>нд</v>
      </c>
      <c r="BJ181" s="40" t="str">
        <f t="shared" si="904"/>
        <v>нд</v>
      </c>
      <c r="BK181" s="40" t="str">
        <f t="shared" si="904"/>
        <v>нд</v>
      </c>
      <c r="BL181" s="40" t="str">
        <f t="shared" si="904"/>
        <v>нд</v>
      </c>
      <c r="BM181" s="40" t="str">
        <f t="shared" si="904"/>
        <v>нд</v>
      </c>
      <c r="BN181" s="40" t="str">
        <f t="shared" si="904"/>
        <v>нд</v>
      </c>
      <c r="BO181" s="61" t="str">
        <f t="shared" si="904"/>
        <v>нд</v>
      </c>
      <c r="BP181" s="40" t="str">
        <f t="shared" si="904"/>
        <v>нд</v>
      </c>
      <c r="BQ181" s="40" t="str">
        <f t="shared" si="904"/>
        <v>нд</v>
      </c>
      <c r="BR181" s="40" t="str">
        <f t="shared" si="904"/>
        <v>нд</v>
      </c>
      <c r="BS181" s="40" t="str">
        <f t="shared" si="904"/>
        <v>нд</v>
      </c>
      <c r="BT181" s="40">
        <f t="shared" si="904"/>
        <v>0.82</v>
      </c>
      <c r="BU181" s="40" t="str">
        <f t="shared" si="904"/>
        <v>нд</v>
      </c>
      <c r="BV181" s="40" t="str">
        <f t="shared" si="904"/>
        <v>нд</v>
      </c>
      <c r="BW181" s="40" t="str">
        <f t="shared" si="904"/>
        <v>нд</v>
      </c>
      <c r="BX181" s="40" t="str">
        <f t="shared" si="904"/>
        <v>нд</v>
      </c>
      <c r="BY181" s="40" t="str">
        <f t="shared" si="904"/>
        <v>нд</v>
      </c>
      <c r="BZ181" s="40" t="str">
        <f t="shared" si="904"/>
        <v>нд</v>
      </c>
      <c r="CA181" s="40">
        <f t="shared" si="904"/>
        <v>-0.68</v>
      </c>
      <c r="CB181" s="40" t="str">
        <f t="shared" si="904"/>
        <v>нд</v>
      </c>
      <c r="CC181" s="40" t="str">
        <f t="shared" si="904"/>
        <v>нд</v>
      </c>
      <c r="CD181" s="55"/>
    </row>
    <row r="182" spans="1:82" ht="47.25">
      <c r="A182" s="73" t="s">
        <v>420</v>
      </c>
      <c r="B182" s="18" t="s">
        <v>467</v>
      </c>
      <c r="C182" s="19" t="s">
        <v>226</v>
      </c>
      <c r="D182" s="51" t="s">
        <v>105</v>
      </c>
      <c r="E182" s="48" t="s">
        <v>105</v>
      </c>
      <c r="F182" s="48" t="s">
        <v>105</v>
      </c>
      <c r="G182" s="48" t="s">
        <v>105</v>
      </c>
      <c r="H182" s="48" t="s">
        <v>105</v>
      </c>
      <c r="I182" s="48">
        <v>1.5</v>
      </c>
      <c r="J182" s="81" t="s">
        <v>105</v>
      </c>
      <c r="K182" s="81" t="s">
        <v>105</v>
      </c>
      <c r="L182" s="48" t="s">
        <v>105</v>
      </c>
      <c r="M182" s="48" t="s">
        <v>105</v>
      </c>
      <c r="N182" s="48" t="s">
        <v>105</v>
      </c>
      <c r="O182" s="48" t="s">
        <v>105</v>
      </c>
      <c r="P182" s="48" t="s">
        <v>105</v>
      </c>
      <c r="Q182" s="81" t="s">
        <v>105</v>
      </c>
      <c r="R182" s="81" t="s">
        <v>105</v>
      </c>
      <c r="S182" s="48" t="s">
        <v>105</v>
      </c>
      <c r="T182" s="48" t="s">
        <v>105</v>
      </c>
      <c r="U182" s="48" t="s">
        <v>105</v>
      </c>
      <c r="V182" s="48" t="s">
        <v>105</v>
      </c>
      <c r="W182" s="48">
        <v>1.5</v>
      </c>
      <c r="X182" s="81" t="s">
        <v>105</v>
      </c>
      <c r="Y182" s="81" t="s">
        <v>105</v>
      </c>
      <c r="Z182" s="48" t="s">
        <v>105</v>
      </c>
      <c r="AA182" s="48" t="s">
        <v>105</v>
      </c>
      <c r="AB182" s="48" t="s">
        <v>105</v>
      </c>
      <c r="AC182" s="48" t="s">
        <v>105</v>
      </c>
      <c r="AD182" s="48" t="s">
        <v>105</v>
      </c>
      <c r="AE182" s="81" t="s">
        <v>105</v>
      </c>
      <c r="AF182" s="81" t="s">
        <v>105</v>
      </c>
      <c r="AG182" s="48" t="s">
        <v>105</v>
      </c>
      <c r="AH182" s="48" t="s">
        <v>105</v>
      </c>
      <c r="AI182" s="48" t="s">
        <v>105</v>
      </c>
      <c r="AJ182" s="48" t="s">
        <v>105</v>
      </c>
      <c r="AK182" s="48" t="s">
        <v>105</v>
      </c>
      <c r="AL182" s="81" t="s">
        <v>105</v>
      </c>
      <c r="AM182" s="81" t="s">
        <v>105</v>
      </c>
      <c r="AN182" s="102" t="str">
        <f t="shared" ref="AN182:AN185" si="905">IF(NOT(SUM(AU182,BB182,BI182,BP182)=0),SUM(AU182,BB182,BI182,BP182),"нд")</f>
        <v>нд</v>
      </c>
      <c r="AO182" s="102" t="str">
        <f t="shared" ref="AO182:AO185" si="906">IF(NOT(SUM(AV182,BC182,BJ182,BQ182)=0),SUM(AV182,BC182,BJ182,BQ182),"нд")</f>
        <v>нд</v>
      </c>
      <c r="AP182" s="102" t="str">
        <f t="shared" ref="AP182:AP185" si="907">IF(NOT(SUM(AW182,BD182,BK182,BR182)=0),SUM(AW182,BD182,BK182,BR182),"нд")</f>
        <v>нд</v>
      </c>
      <c r="AQ182" s="102" t="str">
        <f t="shared" ref="AQ182:AQ185" si="908">IF(NOT(SUM(AX182,BE182,BL182,BS182)=0),SUM(AX182,BE182,BL182,BS182),"нд")</f>
        <v>нд</v>
      </c>
      <c r="AR182" s="102">
        <f t="shared" ref="AR182:AR185" si="909">IF(NOT(SUM(AY182,BF182,BM182,BT182)=0),SUM(AY182,BF182,BM182,BT182),"нд")</f>
        <v>0.82</v>
      </c>
      <c r="AS182" s="102" t="str">
        <f t="shared" ref="AS182:AS185" si="910">IF(NOT(SUM(AZ182,BG182,BN182,BU182)=0),SUM(AZ182,BG182,BN182,BU182),"нд")</f>
        <v>нд</v>
      </c>
      <c r="AT182" s="102" t="str">
        <f>IF(NOT(SUM(BA182,BH182,BO182,BV182)=0),SUM(BA182,BH182,BO182,BV182),"нд")</f>
        <v>нд</v>
      </c>
      <c r="AU182" s="48" t="s">
        <v>105</v>
      </c>
      <c r="AV182" s="48" t="s">
        <v>105</v>
      </c>
      <c r="AW182" s="48" t="s">
        <v>105</v>
      </c>
      <c r="AX182" s="48" t="s">
        <v>105</v>
      </c>
      <c r="AY182" s="48" t="s">
        <v>105</v>
      </c>
      <c r="AZ182" s="81" t="s">
        <v>105</v>
      </c>
      <c r="BA182" s="81" t="s">
        <v>105</v>
      </c>
      <c r="BB182" s="48" t="s">
        <v>105</v>
      </c>
      <c r="BC182" s="48" t="s">
        <v>105</v>
      </c>
      <c r="BD182" s="48" t="s">
        <v>105</v>
      </c>
      <c r="BE182" s="48" t="s">
        <v>105</v>
      </c>
      <c r="BF182" s="48" t="s">
        <v>105</v>
      </c>
      <c r="BG182" s="81" t="s">
        <v>105</v>
      </c>
      <c r="BH182" s="81" t="s">
        <v>105</v>
      </c>
      <c r="BI182" s="48" t="s">
        <v>105</v>
      </c>
      <c r="BJ182" s="48" t="s">
        <v>105</v>
      </c>
      <c r="BK182" s="48" t="s">
        <v>105</v>
      </c>
      <c r="BL182" s="48" t="s">
        <v>105</v>
      </c>
      <c r="BM182" s="48" t="s">
        <v>105</v>
      </c>
      <c r="BN182" s="81" t="s">
        <v>105</v>
      </c>
      <c r="BO182" s="81" t="s">
        <v>105</v>
      </c>
      <c r="BP182" s="104" t="s">
        <v>105</v>
      </c>
      <c r="BQ182" s="48" t="s">
        <v>105</v>
      </c>
      <c r="BR182" s="104" t="s">
        <v>105</v>
      </c>
      <c r="BS182" s="48" t="s">
        <v>105</v>
      </c>
      <c r="BT182" s="110">
        <v>0.82</v>
      </c>
      <c r="BU182" s="105" t="s">
        <v>105</v>
      </c>
      <c r="BV182" s="115" t="s">
        <v>105</v>
      </c>
      <c r="BW182" s="98" t="str">
        <f t="shared" ref="BW182:BW189" si="911">IF(SUM(AN182)-SUM(E182)=0,"нд",SUM(AN182)-SUM(E182))</f>
        <v>нд</v>
      </c>
      <c r="BX182" s="98" t="str">
        <f t="shared" ref="BX182:BX185" si="912">IF(SUM(AO182)-SUM(F182)=0,"нд",SUM(AO182)-SUM(F182))</f>
        <v>нд</v>
      </c>
      <c r="BY182" s="98" t="str">
        <f t="shared" ref="BY182:BY185" si="913">IF(SUM(AP182)-SUM(G182)=0,"нд",SUM(AP182)-SUM(G182))</f>
        <v>нд</v>
      </c>
      <c r="BZ182" s="98" t="str">
        <f t="shared" ref="BZ182:BZ185" si="914">IF(SUM(AQ182)-SUM(H182)=0,"нд",SUM(AQ182)-SUM(H182))</f>
        <v>нд</v>
      </c>
      <c r="CA182" s="98">
        <f t="shared" ref="CA182:CA185" si="915">IF(SUM(AR182)-SUM(I182)=0,"нд",SUM(AR182)-SUM(I182))</f>
        <v>-0.68</v>
      </c>
      <c r="CB182" s="98" t="str">
        <f t="shared" ref="CB182:CB185" si="916">IF(SUM(AS182)-SUM(J182)=0,"нд",SUM(AS182)-SUM(J182))</f>
        <v>нд</v>
      </c>
      <c r="CC182" s="98" t="str">
        <f t="shared" ref="CC182:CC185" si="917">IF(SUM(AT182)-SUM(K182)=0,"нд",SUM(AT182)-SUM(K182))</f>
        <v>нд</v>
      </c>
      <c r="CD182" s="118" t="s">
        <v>541</v>
      </c>
    </row>
    <row r="183" spans="1:82" ht="47.25">
      <c r="A183" s="73" t="s">
        <v>421</v>
      </c>
      <c r="B183" s="18" t="s">
        <v>227</v>
      </c>
      <c r="C183" s="45" t="s">
        <v>228</v>
      </c>
      <c r="D183" s="51" t="s">
        <v>105</v>
      </c>
      <c r="E183" s="48" t="s">
        <v>105</v>
      </c>
      <c r="F183" s="48" t="s">
        <v>105</v>
      </c>
      <c r="G183" s="48" t="s">
        <v>105</v>
      </c>
      <c r="H183" s="48" t="s">
        <v>105</v>
      </c>
      <c r="I183" s="48" t="s">
        <v>105</v>
      </c>
      <c r="J183" s="48" t="s">
        <v>105</v>
      </c>
      <c r="K183" s="81" t="s">
        <v>105</v>
      </c>
      <c r="L183" s="48" t="s">
        <v>105</v>
      </c>
      <c r="M183" s="48" t="s">
        <v>105</v>
      </c>
      <c r="N183" s="48" t="s">
        <v>105</v>
      </c>
      <c r="O183" s="48" t="s">
        <v>105</v>
      </c>
      <c r="P183" s="48" t="s">
        <v>105</v>
      </c>
      <c r="Q183" s="48" t="s">
        <v>105</v>
      </c>
      <c r="R183" s="81" t="s">
        <v>105</v>
      </c>
      <c r="S183" s="48" t="s">
        <v>105</v>
      </c>
      <c r="T183" s="48" t="s">
        <v>105</v>
      </c>
      <c r="U183" s="48" t="s">
        <v>105</v>
      </c>
      <c r="V183" s="48" t="s">
        <v>105</v>
      </c>
      <c r="W183" s="48" t="s">
        <v>105</v>
      </c>
      <c r="X183" s="48" t="s">
        <v>105</v>
      </c>
      <c r="Y183" s="81" t="s">
        <v>105</v>
      </c>
      <c r="Z183" s="48" t="s">
        <v>105</v>
      </c>
      <c r="AA183" s="48" t="s">
        <v>105</v>
      </c>
      <c r="AB183" s="48" t="s">
        <v>105</v>
      </c>
      <c r="AC183" s="48" t="s">
        <v>105</v>
      </c>
      <c r="AD183" s="48" t="s">
        <v>105</v>
      </c>
      <c r="AE183" s="48" t="s">
        <v>105</v>
      </c>
      <c r="AF183" s="81" t="s">
        <v>105</v>
      </c>
      <c r="AG183" s="48" t="s">
        <v>105</v>
      </c>
      <c r="AH183" s="48" t="s">
        <v>105</v>
      </c>
      <c r="AI183" s="48" t="s">
        <v>105</v>
      </c>
      <c r="AJ183" s="48" t="s">
        <v>105</v>
      </c>
      <c r="AK183" s="48" t="s">
        <v>105</v>
      </c>
      <c r="AL183" s="48" t="s">
        <v>105</v>
      </c>
      <c r="AM183" s="81" t="s">
        <v>105</v>
      </c>
      <c r="AN183" s="102" t="str">
        <f t="shared" si="905"/>
        <v>нд</v>
      </c>
      <c r="AO183" s="102" t="str">
        <f t="shared" si="906"/>
        <v>нд</v>
      </c>
      <c r="AP183" s="102" t="str">
        <f t="shared" si="907"/>
        <v>нд</v>
      </c>
      <c r="AQ183" s="102" t="str">
        <f t="shared" si="908"/>
        <v>нд</v>
      </c>
      <c r="AR183" s="102" t="str">
        <f t="shared" si="909"/>
        <v>нд</v>
      </c>
      <c r="AS183" s="102" t="str">
        <f t="shared" si="910"/>
        <v>нд</v>
      </c>
      <c r="AT183" s="102" t="str">
        <f>IF(NOT(SUM(BA183,BH183,BO183,BV183)=0),SUM(BA183,BH183,BO183,BV183),"нд")</f>
        <v>нд</v>
      </c>
      <c r="AU183" s="48" t="s">
        <v>105</v>
      </c>
      <c r="AV183" s="48" t="s">
        <v>105</v>
      </c>
      <c r="AW183" s="48" t="s">
        <v>105</v>
      </c>
      <c r="AX183" s="48" t="s">
        <v>105</v>
      </c>
      <c r="AY183" s="48" t="s">
        <v>105</v>
      </c>
      <c r="AZ183" s="48" t="s">
        <v>105</v>
      </c>
      <c r="BA183" s="81" t="s">
        <v>105</v>
      </c>
      <c r="BB183" s="48" t="s">
        <v>105</v>
      </c>
      <c r="BC183" s="48" t="s">
        <v>105</v>
      </c>
      <c r="BD183" s="48" t="s">
        <v>105</v>
      </c>
      <c r="BE183" s="48" t="s">
        <v>105</v>
      </c>
      <c r="BF183" s="48" t="s">
        <v>105</v>
      </c>
      <c r="BG183" s="48" t="s">
        <v>105</v>
      </c>
      <c r="BH183" s="81" t="s">
        <v>105</v>
      </c>
      <c r="BI183" s="48" t="s">
        <v>105</v>
      </c>
      <c r="BJ183" s="48" t="s">
        <v>105</v>
      </c>
      <c r="BK183" s="48" t="s">
        <v>105</v>
      </c>
      <c r="BL183" s="48" t="s">
        <v>105</v>
      </c>
      <c r="BM183" s="48" t="s">
        <v>105</v>
      </c>
      <c r="BN183" s="48" t="s">
        <v>105</v>
      </c>
      <c r="BO183" s="81" t="s">
        <v>105</v>
      </c>
      <c r="BP183" s="90" t="s">
        <v>105</v>
      </c>
      <c r="BQ183" s="48" t="s">
        <v>105</v>
      </c>
      <c r="BR183" s="90" t="s">
        <v>105</v>
      </c>
      <c r="BS183" s="48" t="s">
        <v>105</v>
      </c>
      <c r="BT183" s="90" t="s">
        <v>105</v>
      </c>
      <c r="BU183" s="104" t="s">
        <v>105</v>
      </c>
      <c r="BV183" s="90" t="s">
        <v>105</v>
      </c>
      <c r="BW183" s="98" t="str">
        <f t="shared" si="911"/>
        <v>нд</v>
      </c>
      <c r="BX183" s="98" t="str">
        <f t="shared" si="912"/>
        <v>нд</v>
      </c>
      <c r="BY183" s="98" t="str">
        <f t="shared" si="913"/>
        <v>нд</v>
      </c>
      <c r="BZ183" s="98" t="str">
        <f t="shared" si="914"/>
        <v>нд</v>
      </c>
      <c r="CA183" s="98" t="str">
        <f t="shared" si="915"/>
        <v>нд</v>
      </c>
      <c r="CB183" s="98" t="str">
        <f t="shared" si="916"/>
        <v>нд</v>
      </c>
      <c r="CC183" s="98" t="str">
        <f t="shared" si="917"/>
        <v>нд</v>
      </c>
      <c r="CD183" s="55"/>
    </row>
    <row r="184" spans="1:82" ht="31.5">
      <c r="A184" s="73" t="s">
        <v>422</v>
      </c>
      <c r="B184" s="18" t="s">
        <v>229</v>
      </c>
      <c r="C184" s="45" t="s">
        <v>230</v>
      </c>
      <c r="D184" s="51" t="s">
        <v>105</v>
      </c>
      <c r="E184" s="48" t="s">
        <v>105</v>
      </c>
      <c r="F184" s="19" t="s">
        <v>105</v>
      </c>
      <c r="G184" s="48" t="s">
        <v>105</v>
      </c>
      <c r="H184" s="48" t="s">
        <v>105</v>
      </c>
      <c r="I184" s="48" t="s">
        <v>105</v>
      </c>
      <c r="J184" s="48" t="s">
        <v>105</v>
      </c>
      <c r="K184" s="81" t="s">
        <v>105</v>
      </c>
      <c r="L184" s="48" t="s">
        <v>105</v>
      </c>
      <c r="M184" s="19" t="s">
        <v>105</v>
      </c>
      <c r="N184" s="48" t="s">
        <v>105</v>
      </c>
      <c r="O184" s="48" t="s">
        <v>105</v>
      </c>
      <c r="P184" s="48" t="s">
        <v>105</v>
      </c>
      <c r="Q184" s="48" t="s">
        <v>105</v>
      </c>
      <c r="R184" s="81" t="s">
        <v>105</v>
      </c>
      <c r="S184" s="48" t="s">
        <v>105</v>
      </c>
      <c r="T184" s="19" t="s">
        <v>105</v>
      </c>
      <c r="U184" s="48" t="s">
        <v>105</v>
      </c>
      <c r="V184" s="48" t="s">
        <v>105</v>
      </c>
      <c r="W184" s="48" t="s">
        <v>105</v>
      </c>
      <c r="X184" s="48" t="s">
        <v>105</v>
      </c>
      <c r="Y184" s="81" t="s">
        <v>105</v>
      </c>
      <c r="Z184" s="48" t="s">
        <v>105</v>
      </c>
      <c r="AA184" s="19" t="s">
        <v>105</v>
      </c>
      <c r="AB184" s="48" t="s">
        <v>105</v>
      </c>
      <c r="AC184" s="48" t="s">
        <v>105</v>
      </c>
      <c r="AD184" s="48" t="s">
        <v>105</v>
      </c>
      <c r="AE184" s="48" t="s">
        <v>105</v>
      </c>
      <c r="AF184" s="81" t="s">
        <v>105</v>
      </c>
      <c r="AG184" s="48" t="s">
        <v>105</v>
      </c>
      <c r="AH184" s="19" t="s">
        <v>105</v>
      </c>
      <c r="AI184" s="48" t="s">
        <v>105</v>
      </c>
      <c r="AJ184" s="48" t="s">
        <v>105</v>
      </c>
      <c r="AK184" s="48" t="s">
        <v>105</v>
      </c>
      <c r="AL184" s="48" t="s">
        <v>105</v>
      </c>
      <c r="AM184" s="81" t="s">
        <v>105</v>
      </c>
      <c r="AN184" s="102" t="str">
        <f t="shared" si="905"/>
        <v>нд</v>
      </c>
      <c r="AO184" s="102" t="str">
        <f t="shared" si="906"/>
        <v>нд</v>
      </c>
      <c r="AP184" s="102" t="str">
        <f t="shared" si="907"/>
        <v>нд</v>
      </c>
      <c r="AQ184" s="102" t="str">
        <f t="shared" si="908"/>
        <v>нд</v>
      </c>
      <c r="AR184" s="102" t="str">
        <f t="shared" si="909"/>
        <v>нд</v>
      </c>
      <c r="AS184" s="102" t="str">
        <f t="shared" si="910"/>
        <v>нд</v>
      </c>
      <c r="AT184" s="102" t="str">
        <f>IF(NOT(SUM(BA184,BH184,BO184,BV184)=0),SUM(BA184,BH184,BO184,BV184),"нд")</f>
        <v>нд</v>
      </c>
      <c r="AU184" s="48" t="s">
        <v>105</v>
      </c>
      <c r="AV184" s="19" t="s">
        <v>105</v>
      </c>
      <c r="AW184" s="48" t="s">
        <v>105</v>
      </c>
      <c r="AX184" s="48" t="s">
        <v>105</v>
      </c>
      <c r="AY184" s="48" t="s">
        <v>105</v>
      </c>
      <c r="AZ184" s="48" t="s">
        <v>105</v>
      </c>
      <c r="BA184" s="81" t="s">
        <v>105</v>
      </c>
      <c r="BB184" s="48" t="s">
        <v>105</v>
      </c>
      <c r="BC184" s="19" t="s">
        <v>105</v>
      </c>
      <c r="BD184" s="48" t="s">
        <v>105</v>
      </c>
      <c r="BE184" s="48" t="s">
        <v>105</v>
      </c>
      <c r="BF184" s="48" t="s">
        <v>105</v>
      </c>
      <c r="BG184" s="48" t="s">
        <v>105</v>
      </c>
      <c r="BH184" s="81" t="s">
        <v>105</v>
      </c>
      <c r="BI184" s="48" t="s">
        <v>105</v>
      </c>
      <c r="BJ184" s="19" t="s">
        <v>105</v>
      </c>
      <c r="BK184" s="48" t="s">
        <v>105</v>
      </c>
      <c r="BL184" s="48" t="s">
        <v>105</v>
      </c>
      <c r="BM184" s="48" t="s">
        <v>105</v>
      </c>
      <c r="BN184" s="48" t="s">
        <v>105</v>
      </c>
      <c r="BO184" s="81" t="s">
        <v>105</v>
      </c>
      <c r="BP184" s="104" t="s">
        <v>105</v>
      </c>
      <c r="BQ184" s="19" t="s">
        <v>105</v>
      </c>
      <c r="BR184" s="104" t="s">
        <v>105</v>
      </c>
      <c r="BS184" s="48" t="s">
        <v>105</v>
      </c>
      <c r="BT184" s="104" t="s">
        <v>105</v>
      </c>
      <c r="BU184" s="104" t="s">
        <v>105</v>
      </c>
      <c r="BV184" s="89" t="s">
        <v>105</v>
      </c>
      <c r="BW184" s="98" t="str">
        <f t="shared" si="911"/>
        <v>нд</v>
      </c>
      <c r="BX184" s="98" t="str">
        <f t="shared" si="912"/>
        <v>нд</v>
      </c>
      <c r="BY184" s="98" t="str">
        <f t="shared" si="913"/>
        <v>нд</v>
      </c>
      <c r="BZ184" s="98" t="str">
        <f t="shared" si="914"/>
        <v>нд</v>
      </c>
      <c r="CA184" s="98" t="str">
        <f t="shared" si="915"/>
        <v>нд</v>
      </c>
      <c r="CB184" s="98" t="str">
        <f t="shared" si="916"/>
        <v>нд</v>
      </c>
      <c r="CC184" s="98" t="str">
        <f t="shared" si="917"/>
        <v>нд</v>
      </c>
      <c r="CD184" s="118"/>
    </row>
    <row r="185" spans="1:82" ht="47.25">
      <c r="A185" s="73" t="s">
        <v>423</v>
      </c>
      <c r="B185" s="18" t="s">
        <v>424</v>
      </c>
      <c r="C185" s="45" t="s">
        <v>425</v>
      </c>
      <c r="D185" s="51" t="s">
        <v>105</v>
      </c>
      <c r="E185" s="48" t="s">
        <v>105</v>
      </c>
      <c r="F185" s="19" t="s">
        <v>105</v>
      </c>
      <c r="G185" s="48" t="s">
        <v>105</v>
      </c>
      <c r="H185" s="48" t="s">
        <v>105</v>
      </c>
      <c r="I185" s="48" t="s">
        <v>105</v>
      </c>
      <c r="J185" s="48" t="s">
        <v>105</v>
      </c>
      <c r="K185" s="81" t="s">
        <v>105</v>
      </c>
      <c r="L185" s="48" t="s">
        <v>105</v>
      </c>
      <c r="M185" s="19" t="s">
        <v>105</v>
      </c>
      <c r="N185" s="48" t="s">
        <v>105</v>
      </c>
      <c r="O185" s="48" t="s">
        <v>105</v>
      </c>
      <c r="P185" s="48" t="s">
        <v>105</v>
      </c>
      <c r="Q185" s="48" t="s">
        <v>105</v>
      </c>
      <c r="R185" s="81" t="s">
        <v>105</v>
      </c>
      <c r="S185" s="48" t="s">
        <v>105</v>
      </c>
      <c r="T185" s="19" t="s">
        <v>105</v>
      </c>
      <c r="U185" s="48" t="s">
        <v>105</v>
      </c>
      <c r="V185" s="48" t="s">
        <v>105</v>
      </c>
      <c r="W185" s="48" t="s">
        <v>105</v>
      </c>
      <c r="X185" s="48" t="s">
        <v>105</v>
      </c>
      <c r="Y185" s="81" t="s">
        <v>105</v>
      </c>
      <c r="Z185" s="48" t="s">
        <v>105</v>
      </c>
      <c r="AA185" s="19" t="s">
        <v>105</v>
      </c>
      <c r="AB185" s="48" t="s">
        <v>105</v>
      </c>
      <c r="AC185" s="48" t="s">
        <v>105</v>
      </c>
      <c r="AD185" s="48" t="s">
        <v>105</v>
      </c>
      <c r="AE185" s="48" t="s">
        <v>105</v>
      </c>
      <c r="AF185" s="81" t="s">
        <v>105</v>
      </c>
      <c r="AG185" s="48" t="s">
        <v>105</v>
      </c>
      <c r="AH185" s="19" t="s">
        <v>105</v>
      </c>
      <c r="AI185" s="48" t="s">
        <v>105</v>
      </c>
      <c r="AJ185" s="48" t="s">
        <v>105</v>
      </c>
      <c r="AK185" s="48" t="s">
        <v>105</v>
      </c>
      <c r="AL185" s="48" t="s">
        <v>105</v>
      </c>
      <c r="AM185" s="81" t="s">
        <v>105</v>
      </c>
      <c r="AN185" s="102" t="str">
        <f t="shared" si="905"/>
        <v>нд</v>
      </c>
      <c r="AO185" s="102" t="str">
        <f t="shared" si="906"/>
        <v>нд</v>
      </c>
      <c r="AP185" s="102" t="str">
        <f t="shared" si="907"/>
        <v>нд</v>
      </c>
      <c r="AQ185" s="102" t="str">
        <f t="shared" si="908"/>
        <v>нд</v>
      </c>
      <c r="AR185" s="102" t="str">
        <f t="shared" si="909"/>
        <v>нд</v>
      </c>
      <c r="AS185" s="102" t="str">
        <f t="shared" si="910"/>
        <v>нд</v>
      </c>
      <c r="AT185" s="102" t="str">
        <f>IF(NOT(SUM(BA185,BH185,BO185,BV185)=0),SUM(BA185,BH185,BO185,BV185),"нд")</f>
        <v>нд</v>
      </c>
      <c r="AU185" s="48" t="s">
        <v>105</v>
      </c>
      <c r="AV185" s="19" t="s">
        <v>105</v>
      </c>
      <c r="AW185" s="48" t="s">
        <v>105</v>
      </c>
      <c r="AX185" s="48" t="s">
        <v>105</v>
      </c>
      <c r="AY185" s="48" t="s">
        <v>105</v>
      </c>
      <c r="AZ185" s="48" t="s">
        <v>105</v>
      </c>
      <c r="BA185" s="81" t="s">
        <v>105</v>
      </c>
      <c r="BB185" s="48" t="s">
        <v>105</v>
      </c>
      <c r="BC185" s="19" t="s">
        <v>105</v>
      </c>
      <c r="BD185" s="48" t="s">
        <v>105</v>
      </c>
      <c r="BE185" s="48" t="s">
        <v>105</v>
      </c>
      <c r="BF185" s="48" t="s">
        <v>105</v>
      </c>
      <c r="BG185" s="48" t="s">
        <v>105</v>
      </c>
      <c r="BH185" s="81" t="s">
        <v>105</v>
      </c>
      <c r="BI185" s="48" t="s">
        <v>105</v>
      </c>
      <c r="BJ185" s="19" t="s">
        <v>105</v>
      </c>
      <c r="BK185" s="48" t="s">
        <v>105</v>
      </c>
      <c r="BL185" s="48" t="s">
        <v>105</v>
      </c>
      <c r="BM185" s="48" t="s">
        <v>105</v>
      </c>
      <c r="BN185" s="48" t="s">
        <v>105</v>
      </c>
      <c r="BO185" s="81" t="s">
        <v>105</v>
      </c>
      <c r="BP185" s="104" t="s">
        <v>105</v>
      </c>
      <c r="BQ185" s="19" t="s">
        <v>105</v>
      </c>
      <c r="BR185" s="104" t="s">
        <v>105</v>
      </c>
      <c r="BS185" s="48" t="s">
        <v>105</v>
      </c>
      <c r="BT185" s="104" t="s">
        <v>105</v>
      </c>
      <c r="BU185" s="104" t="s">
        <v>105</v>
      </c>
      <c r="BV185" s="89" t="s">
        <v>105</v>
      </c>
      <c r="BW185" s="98" t="str">
        <f t="shared" si="911"/>
        <v>нд</v>
      </c>
      <c r="BX185" s="98" t="str">
        <f t="shared" si="912"/>
        <v>нд</v>
      </c>
      <c r="BY185" s="98" t="str">
        <f t="shared" si="913"/>
        <v>нд</v>
      </c>
      <c r="BZ185" s="98" t="str">
        <f t="shared" si="914"/>
        <v>нд</v>
      </c>
      <c r="CA185" s="98" t="str">
        <f t="shared" si="915"/>
        <v>нд</v>
      </c>
      <c r="CB185" s="98" t="str">
        <f t="shared" si="916"/>
        <v>нд</v>
      </c>
      <c r="CC185" s="98" t="str">
        <f t="shared" si="917"/>
        <v>нд</v>
      </c>
      <c r="CD185" s="55"/>
    </row>
    <row r="186" spans="1:82">
      <c r="A186" s="92" t="s">
        <v>426</v>
      </c>
      <c r="B186" s="20" t="s">
        <v>110</v>
      </c>
      <c r="C186" s="57" t="s">
        <v>104</v>
      </c>
      <c r="D186" s="51" t="s">
        <v>105</v>
      </c>
      <c r="E186" s="39" t="str">
        <f t="shared" ref="E186:AM186" si="918">IF(NOT(SUM(E187)=0),SUM(E187),"нд")</f>
        <v>нд</v>
      </c>
      <c r="F186" s="39" t="str">
        <f t="shared" si="918"/>
        <v>нд</v>
      </c>
      <c r="G186" s="39" t="str">
        <f t="shared" si="918"/>
        <v>нд</v>
      </c>
      <c r="H186" s="39" t="str">
        <f t="shared" si="918"/>
        <v>нд</v>
      </c>
      <c r="I186" s="39" t="str">
        <f t="shared" si="918"/>
        <v>нд</v>
      </c>
      <c r="J186" s="39" t="str">
        <f t="shared" si="918"/>
        <v>нд</v>
      </c>
      <c r="K186" s="58" t="str">
        <f t="shared" si="918"/>
        <v>нд</v>
      </c>
      <c r="L186" s="39" t="str">
        <f t="shared" si="918"/>
        <v>нд</v>
      </c>
      <c r="M186" s="39" t="str">
        <f t="shared" si="918"/>
        <v>нд</v>
      </c>
      <c r="N186" s="39" t="str">
        <f t="shared" si="918"/>
        <v>нд</v>
      </c>
      <c r="O186" s="39" t="str">
        <f t="shared" si="918"/>
        <v>нд</v>
      </c>
      <c r="P186" s="39" t="str">
        <f t="shared" si="918"/>
        <v>нд</v>
      </c>
      <c r="Q186" s="39" t="str">
        <f t="shared" si="918"/>
        <v>нд</v>
      </c>
      <c r="R186" s="58" t="str">
        <f t="shared" si="918"/>
        <v>нд</v>
      </c>
      <c r="S186" s="39" t="str">
        <f t="shared" si="918"/>
        <v>нд</v>
      </c>
      <c r="T186" s="39" t="str">
        <f t="shared" si="918"/>
        <v>нд</v>
      </c>
      <c r="U186" s="39" t="str">
        <f t="shared" si="918"/>
        <v>нд</v>
      </c>
      <c r="V186" s="39" t="str">
        <f t="shared" si="918"/>
        <v>нд</v>
      </c>
      <c r="W186" s="39" t="str">
        <f t="shared" si="918"/>
        <v>нд</v>
      </c>
      <c r="X186" s="39" t="str">
        <f t="shared" si="918"/>
        <v>нд</v>
      </c>
      <c r="Y186" s="58" t="str">
        <f t="shared" si="918"/>
        <v>нд</v>
      </c>
      <c r="Z186" s="39" t="str">
        <f t="shared" si="918"/>
        <v>нд</v>
      </c>
      <c r="AA186" s="39" t="str">
        <f t="shared" si="918"/>
        <v>нд</v>
      </c>
      <c r="AB186" s="39" t="str">
        <f t="shared" si="918"/>
        <v>нд</v>
      </c>
      <c r="AC186" s="39" t="str">
        <f t="shared" si="918"/>
        <v>нд</v>
      </c>
      <c r="AD186" s="39" t="str">
        <f t="shared" si="918"/>
        <v>нд</v>
      </c>
      <c r="AE186" s="39" t="str">
        <f t="shared" si="918"/>
        <v>нд</v>
      </c>
      <c r="AF186" s="58" t="str">
        <f t="shared" si="918"/>
        <v>нд</v>
      </c>
      <c r="AG186" s="39" t="str">
        <f t="shared" si="918"/>
        <v>нд</v>
      </c>
      <c r="AH186" s="39" t="str">
        <f t="shared" si="918"/>
        <v>нд</v>
      </c>
      <c r="AI186" s="39" t="str">
        <f t="shared" si="918"/>
        <v>нд</v>
      </c>
      <c r="AJ186" s="39" t="str">
        <f t="shared" si="918"/>
        <v>нд</v>
      </c>
      <c r="AK186" s="39" t="str">
        <f t="shared" si="918"/>
        <v>нд</v>
      </c>
      <c r="AL186" s="39" t="str">
        <f t="shared" si="918"/>
        <v>нд</v>
      </c>
      <c r="AM186" s="58" t="str">
        <f t="shared" si="918"/>
        <v>нд</v>
      </c>
      <c r="AN186" s="57" t="str">
        <f t="shared" ref="AN186:AT186" si="919">IF(NOT(SUM(AN187)=0),SUM(AN187),"нд")</f>
        <v>нд</v>
      </c>
      <c r="AO186" s="57" t="str">
        <f t="shared" si="919"/>
        <v>нд</v>
      </c>
      <c r="AP186" s="57" t="str">
        <f t="shared" si="919"/>
        <v>нд</v>
      </c>
      <c r="AQ186" s="57" t="str">
        <f t="shared" si="919"/>
        <v>нд</v>
      </c>
      <c r="AR186" s="57" t="str">
        <f t="shared" si="919"/>
        <v>нд</v>
      </c>
      <c r="AS186" s="57" t="str">
        <f t="shared" si="919"/>
        <v>нд</v>
      </c>
      <c r="AT186" s="57" t="str">
        <f t="shared" si="919"/>
        <v>нд</v>
      </c>
      <c r="AU186" s="39" t="str">
        <f t="shared" ref="AU186:CC186" si="920">IF(NOT(SUM(AU187)=0),SUM(AU187),"нд")</f>
        <v>нд</v>
      </c>
      <c r="AV186" s="39" t="str">
        <f t="shared" si="920"/>
        <v>нд</v>
      </c>
      <c r="AW186" s="39" t="str">
        <f t="shared" si="920"/>
        <v>нд</v>
      </c>
      <c r="AX186" s="39" t="str">
        <f t="shared" si="920"/>
        <v>нд</v>
      </c>
      <c r="AY186" s="39" t="str">
        <f t="shared" si="920"/>
        <v>нд</v>
      </c>
      <c r="AZ186" s="39" t="str">
        <f t="shared" si="920"/>
        <v>нд</v>
      </c>
      <c r="BA186" s="58" t="str">
        <f t="shared" si="920"/>
        <v>нд</v>
      </c>
      <c r="BB186" s="39" t="str">
        <f t="shared" si="920"/>
        <v>нд</v>
      </c>
      <c r="BC186" s="39" t="str">
        <f t="shared" si="920"/>
        <v>нд</v>
      </c>
      <c r="BD186" s="39" t="str">
        <f t="shared" si="920"/>
        <v>нд</v>
      </c>
      <c r="BE186" s="39" t="str">
        <f t="shared" si="920"/>
        <v>нд</v>
      </c>
      <c r="BF186" s="39" t="str">
        <f t="shared" si="920"/>
        <v>нд</v>
      </c>
      <c r="BG186" s="39" t="str">
        <f t="shared" si="920"/>
        <v>нд</v>
      </c>
      <c r="BH186" s="58" t="str">
        <f t="shared" si="920"/>
        <v>нд</v>
      </c>
      <c r="BI186" s="39" t="str">
        <f t="shared" si="920"/>
        <v>нд</v>
      </c>
      <c r="BJ186" s="39" t="str">
        <f t="shared" si="920"/>
        <v>нд</v>
      </c>
      <c r="BK186" s="39" t="str">
        <f t="shared" si="920"/>
        <v>нд</v>
      </c>
      <c r="BL186" s="39" t="str">
        <f t="shared" si="920"/>
        <v>нд</v>
      </c>
      <c r="BM186" s="39" t="str">
        <f t="shared" si="920"/>
        <v>нд</v>
      </c>
      <c r="BN186" s="39" t="str">
        <f t="shared" si="920"/>
        <v>нд</v>
      </c>
      <c r="BO186" s="58" t="str">
        <f t="shared" si="920"/>
        <v>нд</v>
      </c>
      <c r="BP186" s="57" t="str">
        <f t="shared" si="920"/>
        <v>нд</v>
      </c>
      <c r="BQ186" s="39" t="str">
        <f t="shared" si="920"/>
        <v>нд</v>
      </c>
      <c r="BR186" s="57" t="str">
        <f t="shared" si="920"/>
        <v>нд</v>
      </c>
      <c r="BS186" s="39" t="str">
        <f t="shared" si="920"/>
        <v>нд</v>
      </c>
      <c r="BT186" s="57" t="str">
        <f t="shared" si="920"/>
        <v>нд</v>
      </c>
      <c r="BU186" s="39" t="str">
        <f t="shared" si="920"/>
        <v>нд</v>
      </c>
      <c r="BV186" s="57" t="str">
        <f t="shared" si="920"/>
        <v>нд</v>
      </c>
      <c r="BW186" s="57" t="str">
        <f t="shared" si="920"/>
        <v>нд</v>
      </c>
      <c r="BX186" s="57" t="str">
        <f t="shared" si="920"/>
        <v>нд</v>
      </c>
      <c r="BY186" s="57" t="str">
        <f t="shared" si="920"/>
        <v>нд</v>
      </c>
      <c r="BZ186" s="57" t="str">
        <f t="shared" si="920"/>
        <v>нд</v>
      </c>
      <c r="CA186" s="57" t="str">
        <f t="shared" si="920"/>
        <v>нд</v>
      </c>
      <c r="CB186" s="57" t="str">
        <f t="shared" si="920"/>
        <v>нд</v>
      </c>
      <c r="CC186" s="57" t="str">
        <f t="shared" si="920"/>
        <v>нд</v>
      </c>
      <c r="CD186" s="55"/>
    </row>
    <row r="187" spans="1:82" ht="47.25">
      <c r="A187" s="73" t="s">
        <v>427</v>
      </c>
      <c r="B187" s="18" t="s">
        <v>428</v>
      </c>
      <c r="C187" s="80" t="s">
        <v>429</v>
      </c>
      <c r="D187" s="51" t="s">
        <v>105</v>
      </c>
      <c r="E187" s="48" t="s">
        <v>105</v>
      </c>
      <c r="F187" s="19" t="s">
        <v>105</v>
      </c>
      <c r="G187" s="48" t="s">
        <v>105</v>
      </c>
      <c r="H187" s="48" t="s">
        <v>105</v>
      </c>
      <c r="I187" s="48" t="s">
        <v>105</v>
      </c>
      <c r="J187" s="48" t="s">
        <v>105</v>
      </c>
      <c r="K187" s="81" t="s">
        <v>105</v>
      </c>
      <c r="L187" s="48" t="s">
        <v>105</v>
      </c>
      <c r="M187" s="19" t="s">
        <v>105</v>
      </c>
      <c r="N187" s="48" t="s">
        <v>105</v>
      </c>
      <c r="O187" s="48" t="s">
        <v>105</v>
      </c>
      <c r="P187" s="48" t="s">
        <v>105</v>
      </c>
      <c r="Q187" s="48" t="s">
        <v>105</v>
      </c>
      <c r="R187" s="81" t="s">
        <v>105</v>
      </c>
      <c r="S187" s="48" t="s">
        <v>105</v>
      </c>
      <c r="T187" s="19" t="s">
        <v>105</v>
      </c>
      <c r="U187" s="48" t="s">
        <v>105</v>
      </c>
      <c r="V187" s="48" t="s">
        <v>105</v>
      </c>
      <c r="W187" s="48" t="s">
        <v>105</v>
      </c>
      <c r="X187" s="48" t="s">
        <v>105</v>
      </c>
      <c r="Y187" s="81" t="s">
        <v>105</v>
      </c>
      <c r="Z187" s="48" t="s">
        <v>105</v>
      </c>
      <c r="AA187" s="19" t="s">
        <v>105</v>
      </c>
      <c r="AB187" s="48" t="s">
        <v>105</v>
      </c>
      <c r="AC187" s="48" t="s">
        <v>105</v>
      </c>
      <c r="AD187" s="48" t="s">
        <v>105</v>
      </c>
      <c r="AE187" s="48" t="s">
        <v>105</v>
      </c>
      <c r="AF187" s="81" t="s">
        <v>105</v>
      </c>
      <c r="AG187" s="48" t="s">
        <v>105</v>
      </c>
      <c r="AH187" s="19" t="s">
        <v>105</v>
      </c>
      <c r="AI187" s="48" t="s">
        <v>105</v>
      </c>
      <c r="AJ187" s="48" t="s">
        <v>105</v>
      </c>
      <c r="AK187" s="48" t="s">
        <v>105</v>
      </c>
      <c r="AL187" s="48" t="s">
        <v>105</v>
      </c>
      <c r="AM187" s="81" t="s">
        <v>105</v>
      </c>
      <c r="AN187" s="102" t="str">
        <f t="shared" ref="AN187" si="921">IF(NOT(SUM(AU187,BB187,BI187,BP187)=0),SUM(AU187,BB187,BI187,BP187),"нд")</f>
        <v>нд</v>
      </c>
      <c r="AO187" s="102" t="str">
        <f t="shared" ref="AO187" si="922">IF(NOT(SUM(AV187,BC187,BJ187,BQ187)=0),SUM(AV187,BC187,BJ187,BQ187),"нд")</f>
        <v>нд</v>
      </c>
      <c r="AP187" s="102" t="str">
        <f t="shared" ref="AP187" si="923">IF(NOT(SUM(AW187,BD187,BK187,BR187)=0),SUM(AW187,BD187,BK187,BR187),"нд")</f>
        <v>нд</v>
      </c>
      <c r="AQ187" s="102" t="str">
        <f t="shared" ref="AQ187" si="924">IF(NOT(SUM(AX187,BE187,BL187,BS187)=0),SUM(AX187,BE187,BL187,BS187),"нд")</f>
        <v>нд</v>
      </c>
      <c r="AR187" s="102" t="str">
        <f t="shared" ref="AR187" si="925">IF(NOT(SUM(AY187,BF187,BM187,BT187)=0),SUM(AY187,BF187,BM187,BT187),"нд")</f>
        <v>нд</v>
      </c>
      <c r="AS187" s="102" t="str">
        <f t="shared" ref="AS187" si="926">IF(NOT(SUM(AZ187,BG187,BN187,BU187)=0),SUM(AZ187,BG187,BN187,BU187),"нд")</f>
        <v>нд</v>
      </c>
      <c r="AT187" s="102" t="str">
        <f>IF(NOT(SUM(BA187,BH187,BO187,BV187)=0),SUM(BA187,BH187,BO187,BV187),"нд")</f>
        <v>нд</v>
      </c>
      <c r="AU187" s="48" t="s">
        <v>105</v>
      </c>
      <c r="AV187" s="19" t="s">
        <v>105</v>
      </c>
      <c r="AW187" s="48" t="s">
        <v>105</v>
      </c>
      <c r="AX187" s="48" t="s">
        <v>105</v>
      </c>
      <c r="AY187" s="48" t="s">
        <v>105</v>
      </c>
      <c r="AZ187" s="48" t="s">
        <v>105</v>
      </c>
      <c r="BA187" s="81" t="s">
        <v>105</v>
      </c>
      <c r="BB187" s="48" t="s">
        <v>105</v>
      </c>
      <c r="BC187" s="19" t="s">
        <v>105</v>
      </c>
      <c r="BD187" s="48" t="s">
        <v>105</v>
      </c>
      <c r="BE187" s="48" t="s">
        <v>105</v>
      </c>
      <c r="BF187" s="48" t="s">
        <v>105</v>
      </c>
      <c r="BG187" s="48" t="s">
        <v>105</v>
      </c>
      <c r="BH187" s="81" t="s">
        <v>105</v>
      </c>
      <c r="BI187" s="48" t="s">
        <v>105</v>
      </c>
      <c r="BJ187" s="19" t="s">
        <v>105</v>
      </c>
      <c r="BK187" s="48" t="s">
        <v>105</v>
      </c>
      <c r="BL187" s="48" t="s">
        <v>105</v>
      </c>
      <c r="BM187" s="48" t="s">
        <v>105</v>
      </c>
      <c r="BN187" s="48" t="s">
        <v>105</v>
      </c>
      <c r="BO187" s="81" t="s">
        <v>105</v>
      </c>
      <c r="BP187" s="19" t="s">
        <v>105</v>
      </c>
      <c r="BQ187" s="19" t="s">
        <v>105</v>
      </c>
      <c r="BR187" s="19" t="s">
        <v>105</v>
      </c>
      <c r="BS187" s="48" t="s">
        <v>105</v>
      </c>
      <c r="BT187" s="19" t="s">
        <v>105</v>
      </c>
      <c r="BU187" s="104" t="s">
        <v>105</v>
      </c>
      <c r="BV187" s="45" t="s">
        <v>105</v>
      </c>
      <c r="BW187" s="98" t="str">
        <f t="shared" si="911"/>
        <v>нд</v>
      </c>
      <c r="BX187" s="98" t="str">
        <f t="shared" ref="BX187" si="927">IF(SUM(AO187)-SUM(F187)=0,"нд",SUM(AO187)-SUM(F187))</f>
        <v>нд</v>
      </c>
      <c r="BY187" s="98" t="str">
        <f t="shared" ref="BY187" si="928">IF(SUM(AP187)-SUM(G187)=0,"нд",SUM(AP187)-SUM(G187))</f>
        <v>нд</v>
      </c>
      <c r="BZ187" s="98" t="str">
        <f t="shared" ref="BZ187" si="929">IF(SUM(AQ187)-SUM(H187)=0,"нд",SUM(AQ187)-SUM(H187))</f>
        <v>нд</v>
      </c>
      <c r="CA187" s="98" t="str">
        <f t="shared" ref="CA187" si="930">IF(SUM(AR187)-SUM(I187)=0,"нд",SUM(AR187)-SUM(I187))</f>
        <v>нд</v>
      </c>
      <c r="CB187" s="98" t="str">
        <f t="shared" ref="CB187" si="931">IF(SUM(AS187)-SUM(J187)=0,"нд",SUM(AS187)-SUM(J187))</f>
        <v>нд</v>
      </c>
      <c r="CC187" s="98" t="str">
        <f t="shared" ref="CC187" si="932">IF(SUM(AT187)-SUM(K187)=0,"нд",SUM(AT187)-SUM(K187))</f>
        <v>нд</v>
      </c>
      <c r="CD187" s="55"/>
    </row>
    <row r="188" spans="1:82" ht="47.25">
      <c r="A188" s="64" t="s">
        <v>430</v>
      </c>
      <c r="B188" s="24" t="s">
        <v>431</v>
      </c>
      <c r="C188" s="65" t="s">
        <v>104</v>
      </c>
      <c r="D188" s="51" t="s">
        <v>105</v>
      </c>
      <c r="E188" s="42" t="str">
        <f t="shared" ref="E188:AM188" si="933">IF(NOT(SUM(E189)=0),SUM(E189),"нд")</f>
        <v>нд</v>
      </c>
      <c r="F188" s="42" t="str">
        <f t="shared" si="933"/>
        <v>нд</v>
      </c>
      <c r="G188" s="42" t="str">
        <f t="shared" si="933"/>
        <v>нд</v>
      </c>
      <c r="H188" s="42" t="str">
        <f t="shared" si="933"/>
        <v>нд</v>
      </c>
      <c r="I188" s="42" t="str">
        <f t="shared" si="933"/>
        <v>нд</v>
      </c>
      <c r="J188" s="42" t="str">
        <f t="shared" si="933"/>
        <v>нд</v>
      </c>
      <c r="K188" s="66" t="str">
        <f t="shared" si="933"/>
        <v>нд</v>
      </c>
      <c r="L188" s="42" t="str">
        <f t="shared" si="933"/>
        <v>нд</v>
      </c>
      <c r="M188" s="42" t="str">
        <f t="shared" si="933"/>
        <v>нд</v>
      </c>
      <c r="N188" s="42" t="str">
        <f t="shared" si="933"/>
        <v>нд</v>
      </c>
      <c r="O188" s="42" t="str">
        <f t="shared" si="933"/>
        <v>нд</v>
      </c>
      <c r="P188" s="42" t="str">
        <f t="shared" si="933"/>
        <v>нд</v>
      </c>
      <c r="Q188" s="42" t="str">
        <f t="shared" si="933"/>
        <v>нд</v>
      </c>
      <c r="R188" s="66" t="str">
        <f t="shared" si="933"/>
        <v>нд</v>
      </c>
      <c r="S188" s="42" t="str">
        <f t="shared" si="933"/>
        <v>нд</v>
      </c>
      <c r="T188" s="42" t="str">
        <f t="shared" si="933"/>
        <v>нд</v>
      </c>
      <c r="U188" s="42" t="str">
        <f t="shared" si="933"/>
        <v>нд</v>
      </c>
      <c r="V188" s="42" t="str">
        <f t="shared" si="933"/>
        <v>нд</v>
      </c>
      <c r="W188" s="42" t="str">
        <f t="shared" si="933"/>
        <v>нд</v>
      </c>
      <c r="X188" s="42" t="str">
        <f t="shared" si="933"/>
        <v>нд</v>
      </c>
      <c r="Y188" s="66" t="str">
        <f t="shared" si="933"/>
        <v>нд</v>
      </c>
      <c r="Z188" s="42" t="str">
        <f t="shared" si="933"/>
        <v>нд</v>
      </c>
      <c r="AA188" s="42" t="str">
        <f t="shared" si="933"/>
        <v>нд</v>
      </c>
      <c r="AB188" s="42" t="str">
        <f t="shared" si="933"/>
        <v>нд</v>
      </c>
      <c r="AC188" s="42" t="str">
        <f t="shared" si="933"/>
        <v>нд</v>
      </c>
      <c r="AD188" s="42" t="str">
        <f t="shared" si="933"/>
        <v>нд</v>
      </c>
      <c r="AE188" s="42" t="str">
        <f t="shared" si="933"/>
        <v>нд</v>
      </c>
      <c r="AF188" s="66" t="str">
        <f t="shared" si="933"/>
        <v>нд</v>
      </c>
      <c r="AG188" s="42" t="str">
        <f t="shared" si="933"/>
        <v>нд</v>
      </c>
      <c r="AH188" s="42" t="str">
        <f t="shared" si="933"/>
        <v>нд</v>
      </c>
      <c r="AI188" s="42" t="str">
        <f t="shared" si="933"/>
        <v>нд</v>
      </c>
      <c r="AJ188" s="42" t="str">
        <f t="shared" si="933"/>
        <v>нд</v>
      </c>
      <c r="AK188" s="42" t="str">
        <f t="shared" si="933"/>
        <v>нд</v>
      </c>
      <c r="AL188" s="42" t="str">
        <f t="shared" si="933"/>
        <v>нд</v>
      </c>
      <c r="AM188" s="66" t="str">
        <f t="shared" si="933"/>
        <v>нд</v>
      </c>
      <c r="AN188" s="42" t="str">
        <f t="shared" ref="AN188:AT188" si="934">IF(NOT(SUM(AN189)=0),SUM(AN189),"нд")</f>
        <v>нд</v>
      </c>
      <c r="AO188" s="42" t="str">
        <f t="shared" si="934"/>
        <v>нд</v>
      </c>
      <c r="AP188" s="42" t="str">
        <f t="shared" si="934"/>
        <v>нд</v>
      </c>
      <c r="AQ188" s="42" t="str">
        <f t="shared" si="934"/>
        <v>нд</v>
      </c>
      <c r="AR188" s="42" t="str">
        <f t="shared" si="934"/>
        <v>нд</v>
      </c>
      <c r="AS188" s="42" t="str">
        <f t="shared" si="934"/>
        <v>нд</v>
      </c>
      <c r="AT188" s="42" t="str">
        <f t="shared" si="934"/>
        <v>нд</v>
      </c>
      <c r="AU188" s="42" t="str">
        <f t="shared" ref="AU188:CC188" si="935">IF(NOT(SUM(AU189)=0),SUM(AU189),"нд")</f>
        <v>нд</v>
      </c>
      <c r="AV188" s="42" t="str">
        <f t="shared" si="935"/>
        <v>нд</v>
      </c>
      <c r="AW188" s="42" t="str">
        <f t="shared" si="935"/>
        <v>нд</v>
      </c>
      <c r="AX188" s="42" t="str">
        <f t="shared" si="935"/>
        <v>нд</v>
      </c>
      <c r="AY188" s="42" t="str">
        <f t="shared" si="935"/>
        <v>нд</v>
      </c>
      <c r="AZ188" s="42" t="str">
        <f t="shared" si="935"/>
        <v>нд</v>
      </c>
      <c r="BA188" s="66" t="str">
        <f t="shared" si="935"/>
        <v>нд</v>
      </c>
      <c r="BB188" s="42" t="str">
        <f t="shared" si="935"/>
        <v>нд</v>
      </c>
      <c r="BC188" s="42" t="str">
        <f t="shared" si="935"/>
        <v>нд</v>
      </c>
      <c r="BD188" s="42" t="str">
        <f t="shared" si="935"/>
        <v>нд</v>
      </c>
      <c r="BE188" s="42" t="str">
        <f t="shared" si="935"/>
        <v>нд</v>
      </c>
      <c r="BF188" s="42" t="str">
        <f t="shared" si="935"/>
        <v>нд</v>
      </c>
      <c r="BG188" s="42" t="str">
        <f t="shared" si="935"/>
        <v>нд</v>
      </c>
      <c r="BH188" s="66" t="str">
        <f t="shared" si="935"/>
        <v>нд</v>
      </c>
      <c r="BI188" s="42" t="str">
        <f t="shared" si="935"/>
        <v>нд</v>
      </c>
      <c r="BJ188" s="42" t="str">
        <f t="shared" si="935"/>
        <v>нд</v>
      </c>
      <c r="BK188" s="42" t="str">
        <f t="shared" si="935"/>
        <v>нд</v>
      </c>
      <c r="BL188" s="42" t="str">
        <f t="shared" si="935"/>
        <v>нд</v>
      </c>
      <c r="BM188" s="42" t="str">
        <f t="shared" si="935"/>
        <v>нд</v>
      </c>
      <c r="BN188" s="42" t="str">
        <f t="shared" si="935"/>
        <v>нд</v>
      </c>
      <c r="BO188" s="66" t="str">
        <f t="shared" si="935"/>
        <v>нд</v>
      </c>
      <c r="BP188" s="42" t="str">
        <f t="shared" si="935"/>
        <v>нд</v>
      </c>
      <c r="BQ188" s="42" t="str">
        <f t="shared" si="935"/>
        <v>нд</v>
      </c>
      <c r="BR188" s="42" t="str">
        <f t="shared" si="935"/>
        <v>нд</v>
      </c>
      <c r="BS188" s="42" t="str">
        <f t="shared" si="935"/>
        <v>нд</v>
      </c>
      <c r="BT188" s="42" t="str">
        <f t="shared" si="935"/>
        <v>нд</v>
      </c>
      <c r="BU188" s="42" t="str">
        <f t="shared" si="935"/>
        <v>нд</v>
      </c>
      <c r="BV188" s="42" t="str">
        <f t="shared" si="935"/>
        <v>нд</v>
      </c>
      <c r="BW188" s="42" t="str">
        <f t="shared" si="935"/>
        <v>нд</v>
      </c>
      <c r="BX188" s="42" t="str">
        <f t="shared" si="935"/>
        <v>нд</v>
      </c>
      <c r="BY188" s="42" t="str">
        <f t="shared" si="935"/>
        <v>нд</v>
      </c>
      <c r="BZ188" s="42" t="str">
        <f t="shared" si="935"/>
        <v>нд</v>
      </c>
      <c r="CA188" s="42" t="str">
        <f t="shared" si="935"/>
        <v>нд</v>
      </c>
      <c r="CB188" s="42" t="str">
        <f t="shared" si="935"/>
        <v>нд</v>
      </c>
      <c r="CC188" s="42" t="str">
        <f t="shared" si="935"/>
        <v>нд</v>
      </c>
      <c r="CD188" s="55"/>
    </row>
    <row r="189" spans="1:82">
      <c r="A189" s="27" t="s">
        <v>105</v>
      </c>
      <c r="B189" s="27" t="s">
        <v>105</v>
      </c>
      <c r="C189" s="27" t="s">
        <v>105</v>
      </c>
      <c r="D189" s="51" t="s">
        <v>105</v>
      </c>
      <c r="E189" s="46" t="s">
        <v>105</v>
      </c>
      <c r="F189" s="46" t="s">
        <v>105</v>
      </c>
      <c r="G189" s="46" t="s">
        <v>105</v>
      </c>
      <c r="H189" s="46" t="s">
        <v>105</v>
      </c>
      <c r="I189" s="46" t="s">
        <v>105</v>
      </c>
      <c r="J189" s="46" t="s">
        <v>105</v>
      </c>
      <c r="K189" s="76" t="s">
        <v>105</v>
      </c>
      <c r="L189" s="46" t="s">
        <v>105</v>
      </c>
      <c r="M189" s="46" t="s">
        <v>105</v>
      </c>
      <c r="N189" s="46" t="s">
        <v>105</v>
      </c>
      <c r="O189" s="46" t="s">
        <v>105</v>
      </c>
      <c r="P189" s="46" t="s">
        <v>105</v>
      </c>
      <c r="Q189" s="46" t="s">
        <v>105</v>
      </c>
      <c r="R189" s="76" t="s">
        <v>105</v>
      </c>
      <c r="S189" s="46" t="s">
        <v>105</v>
      </c>
      <c r="T189" s="46" t="s">
        <v>105</v>
      </c>
      <c r="U189" s="46" t="s">
        <v>105</v>
      </c>
      <c r="V189" s="46" t="s">
        <v>105</v>
      </c>
      <c r="W189" s="46" t="s">
        <v>105</v>
      </c>
      <c r="X189" s="46" t="s">
        <v>105</v>
      </c>
      <c r="Y189" s="76" t="s">
        <v>105</v>
      </c>
      <c r="Z189" s="46" t="s">
        <v>105</v>
      </c>
      <c r="AA189" s="46" t="s">
        <v>105</v>
      </c>
      <c r="AB189" s="46" t="s">
        <v>105</v>
      </c>
      <c r="AC189" s="46" t="s">
        <v>105</v>
      </c>
      <c r="AD189" s="46" t="s">
        <v>105</v>
      </c>
      <c r="AE189" s="46" t="s">
        <v>105</v>
      </c>
      <c r="AF189" s="76" t="s">
        <v>105</v>
      </c>
      <c r="AG189" s="46" t="s">
        <v>105</v>
      </c>
      <c r="AH189" s="46" t="s">
        <v>105</v>
      </c>
      <c r="AI189" s="46" t="s">
        <v>105</v>
      </c>
      <c r="AJ189" s="46" t="s">
        <v>105</v>
      </c>
      <c r="AK189" s="46" t="s">
        <v>105</v>
      </c>
      <c r="AL189" s="46" t="s">
        <v>105</v>
      </c>
      <c r="AM189" s="76" t="s">
        <v>105</v>
      </c>
      <c r="AN189" s="102" t="str">
        <f t="shared" ref="AN189" si="936">IF(NOT(SUM(AU189,BB189,BI189,BP189)=0),SUM(AU189,BB189,BI189,BP189),"нд")</f>
        <v>нд</v>
      </c>
      <c r="AO189" s="102" t="str">
        <f t="shared" ref="AO189" si="937">IF(NOT(SUM(AV189,BC189,BJ189,BQ189)=0),SUM(AV189,BC189,BJ189,BQ189),"нд")</f>
        <v>нд</v>
      </c>
      <c r="AP189" s="102" t="str">
        <f t="shared" ref="AP189" si="938">IF(NOT(SUM(AW189,BD189,BK189,BR189)=0),SUM(AW189,BD189,BK189,BR189),"нд")</f>
        <v>нд</v>
      </c>
      <c r="AQ189" s="102" t="str">
        <f t="shared" ref="AQ189" si="939">IF(NOT(SUM(AX189,BE189,BL189,BS189)=0),SUM(AX189,BE189,BL189,BS189),"нд")</f>
        <v>нд</v>
      </c>
      <c r="AR189" s="102" t="str">
        <f t="shared" ref="AR189" si="940">IF(NOT(SUM(AY189,BF189,BM189,BT189)=0),SUM(AY189,BF189,BM189,BT189),"нд")</f>
        <v>нд</v>
      </c>
      <c r="AS189" s="102" t="str">
        <f t="shared" ref="AS189" si="941">IF(NOT(SUM(AZ189,BG189,BN189,BU189)=0),SUM(AZ189,BG189,BN189,BU189),"нд")</f>
        <v>нд</v>
      </c>
      <c r="AT189" s="102" t="str">
        <f>IF(NOT(SUM(BA189,BH189,BO189,BV189)=0),SUM(BA189,BH189,BO189,BV189),"нд")</f>
        <v>нд</v>
      </c>
      <c r="AU189" s="46" t="s">
        <v>105</v>
      </c>
      <c r="AV189" s="46" t="s">
        <v>105</v>
      </c>
      <c r="AW189" s="46" t="s">
        <v>105</v>
      </c>
      <c r="AX189" s="46" t="s">
        <v>105</v>
      </c>
      <c r="AY189" s="46" t="s">
        <v>105</v>
      </c>
      <c r="AZ189" s="46" t="s">
        <v>105</v>
      </c>
      <c r="BA189" s="76" t="s">
        <v>105</v>
      </c>
      <c r="BB189" s="46" t="s">
        <v>105</v>
      </c>
      <c r="BC189" s="46" t="s">
        <v>105</v>
      </c>
      <c r="BD189" s="46" t="s">
        <v>105</v>
      </c>
      <c r="BE189" s="46" t="s">
        <v>105</v>
      </c>
      <c r="BF189" s="46" t="s">
        <v>105</v>
      </c>
      <c r="BG189" s="46" t="s">
        <v>105</v>
      </c>
      <c r="BH189" s="76" t="s">
        <v>105</v>
      </c>
      <c r="BI189" s="46" t="s">
        <v>105</v>
      </c>
      <c r="BJ189" s="46" t="s">
        <v>105</v>
      </c>
      <c r="BK189" s="46" t="s">
        <v>105</v>
      </c>
      <c r="BL189" s="46" t="s">
        <v>105</v>
      </c>
      <c r="BM189" s="46" t="s">
        <v>105</v>
      </c>
      <c r="BN189" s="46" t="s">
        <v>105</v>
      </c>
      <c r="BO189" s="76" t="s">
        <v>105</v>
      </c>
      <c r="BP189" s="27" t="s">
        <v>105</v>
      </c>
      <c r="BQ189" s="46" t="s">
        <v>105</v>
      </c>
      <c r="BR189" s="27" t="s">
        <v>105</v>
      </c>
      <c r="BS189" s="46" t="s">
        <v>105</v>
      </c>
      <c r="BT189" s="27" t="s">
        <v>105</v>
      </c>
      <c r="BU189" s="46" t="s">
        <v>105</v>
      </c>
      <c r="BV189" s="27" t="s">
        <v>105</v>
      </c>
      <c r="BW189" s="98" t="str">
        <f t="shared" si="911"/>
        <v>нд</v>
      </c>
      <c r="BX189" s="98" t="str">
        <f t="shared" ref="BX189" si="942">IF(SUM(AO189)-SUM(F189)=0,"нд",SUM(AO189)-SUM(F189))</f>
        <v>нд</v>
      </c>
      <c r="BY189" s="98" t="str">
        <f t="shared" ref="BY189" si="943">IF(SUM(AP189)-SUM(G189)=0,"нд",SUM(AP189)-SUM(G189))</f>
        <v>нд</v>
      </c>
      <c r="BZ189" s="98" t="str">
        <f t="shared" ref="BZ189" si="944">IF(SUM(AQ189)-SUM(H189)=0,"нд",SUM(AQ189)-SUM(H189))</f>
        <v>нд</v>
      </c>
      <c r="CA189" s="98" t="str">
        <f t="shared" ref="CA189" si="945">IF(SUM(AR189)-SUM(I189)=0,"нд",SUM(AR189)-SUM(I189))</f>
        <v>нд</v>
      </c>
      <c r="CB189" s="98" t="str">
        <f t="shared" ref="CB189" si="946">IF(SUM(AS189)-SUM(J189)=0,"нд",SUM(AS189)-SUM(J189))</f>
        <v>нд</v>
      </c>
      <c r="CC189" s="98" t="str">
        <f t="shared" ref="CC189" si="947">IF(SUM(AT189)-SUM(K189)=0,"нд",SUM(AT189)-SUM(K189))</f>
        <v>нд</v>
      </c>
      <c r="CD189" s="55"/>
    </row>
    <row r="190" spans="1:82" ht="31.5">
      <c r="A190" s="64" t="s">
        <v>432</v>
      </c>
      <c r="B190" s="24" t="s">
        <v>433</v>
      </c>
      <c r="C190" s="65" t="s">
        <v>104</v>
      </c>
      <c r="D190" s="51" t="s">
        <v>105</v>
      </c>
      <c r="E190" s="42" t="str">
        <f t="shared" ref="E190:K190" si="948">IF(NOT(SUM(E191,E208)=0),SUM(E191,E208),"нд")</f>
        <v>нд</v>
      </c>
      <c r="F190" s="42" t="str">
        <f t="shared" si="948"/>
        <v>нд</v>
      </c>
      <c r="G190" s="42" t="str">
        <f t="shared" si="948"/>
        <v>нд</v>
      </c>
      <c r="H190" s="42" t="str">
        <f t="shared" si="948"/>
        <v>нд</v>
      </c>
      <c r="I190" s="42" t="str">
        <f t="shared" si="948"/>
        <v>нд</v>
      </c>
      <c r="J190" s="42" t="str">
        <f t="shared" si="948"/>
        <v>нд</v>
      </c>
      <c r="K190" s="66">
        <f t="shared" si="948"/>
        <v>1</v>
      </c>
      <c r="L190" s="42" t="str">
        <f t="shared" ref="L190:AT190" si="949">IF(NOT(SUM(L191,L208)=0),SUM(L191,L208),"нд")</f>
        <v>нд</v>
      </c>
      <c r="M190" s="42" t="str">
        <f t="shared" si="949"/>
        <v>нд</v>
      </c>
      <c r="N190" s="42" t="str">
        <f t="shared" si="949"/>
        <v>нд</v>
      </c>
      <c r="O190" s="42" t="str">
        <f t="shared" si="949"/>
        <v>нд</v>
      </c>
      <c r="P190" s="42" t="str">
        <f t="shared" si="949"/>
        <v>нд</v>
      </c>
      <c r="Q190" s="42" t="str">
        <f t="shared" si="949"/>
        <v>нд</v>
      </c>
      <c r="R190" s="66">
        <f t="shared" si="949"/>
        <v>1</v>
      </c>
      <c r="S190" s="42" t="str">
        <f t="shared" si="949"/>
        <v>нд</v>
      </c>
      <c r="T190" s="42" t="str">
        <f t="shared" si="949"/>
        <v>нд</v>
      </c>
      <c r="U190" s="42" t="str">
        <f t="shared" si="949"/>
        <v>нд</v>
      </c>
      <c r="V190" s="42" t="str">
        <f t="shared" si="949"/>
        <v>нд</v>
      </c>
      <c r="W190" s="42" t="str">
        <f t="shared" si="949"/>
        <v>нд</v>
      </c>
      <c r="X190" s="42" t="str">
        <f t="shared" si="949"/>
        <v>нд</v>
      </c>
      <c r="Y190" s="66" t="str">
        <f t="shared" si="949"/>
        <v>нд</v>
      </c>
      <c r="Z190" s="42" t="str">
        <f t="shared" si="949"/>
        <v>нд</v>
      </c>
      <c r="AA190" s="42" t="str">
        <f t="shared" si="949"/>
        <v>нд</v>
      </c>
      <c r="AB190" s="42" t="str">
        <f t="shared" si="949"/>
        <v>нд</v>
      </c>
      <c r="AC190" s="42" t="str">
        <f t="shared" si="949"/>
        <v>нд</v>
      </c>
      <c r="AD190" s="42" t="str">
        <f t="shared" si="949"/>
        <v>нд</v>
      </c>
      <c r="AE190" s="42" t="str">
        <f t="shared" si="949"/>
        <v>нд</v>
      </c>
      <c r="AF190" s="66" t="str">
        <f t="shared" si="949"/>
        <v>нд</v>
      </c>
      <c r="AG190" s="42" t="str">
        <f t="shared" si="949"/>
        <v>нд</v>
      </c>
      <c r="AH190" s="42" t="str">
        <f t="shared" si="949"/>
        <v>нд</v>
      </c>
      <c r="AI190" s="42" t="str">
        <f t="shared" si="949"/>
        <v>нд</v>
      </c>
      <c r="AJ190" s="42" t="str">
        <f t="shared" si="949"/>
        <v>нд</v>
      </c>
      <c r="AK190" s="42" t="str">
        <f t="shared" si="949"/>
        <v>нд</v>
      </c>
      <c r="AL190" s="42" t="str">
        <f t="shared" si="949"/>
        <v>нд</v>
      </c>
      <c r="AM190" s="66" t="str">
        <f t="shared" si="949"/>
        <v>нд</v>
      </c>
      <c r="AN190" s="42" t="str">
        <f t="shared" si="949"/>
        <v>нд</v>
      </c>
      <c r="AO190" s="42" t="str">
        <f t="shared" si="949"/>
        <v>нд</v>
      </c>
      <c r="AP190" s="42" t="str">
        <f t="shared" si="949"/>
        <v>нд</v>
      </c>
      <c r="AQ190" s="42" t="str">
        <f t="shared" si="949"/>
        <v>нд</v>
      </c>
      <c r="AR190" s="42" t="str">
        <f t="shared" si="949"/>
        <v>нд</v>
      </c>
      <c r="AS190" s="42" t="str">
        <f t="shared" si="949"/>
        <v>нд</v>
      </c>
      <c r="AT190" s="42">
        <f t="shared" si="949"/>
        <v>1</v>
      </c>
      <c r="AU190" s="42" t="str">
        <f t="shared" ref="AU190:BW190" si="950">IF(NOT(SUM(AU191,AU208)=0),SUM(AU191,AU208),"нд")</f>
        <v>нд</v>
      </c>
      <c r="AV190" s="42" t="str">
        <f t="shared" si="950"/>
        <v>нд</v>
      </c>
      <c r="AW190" s="42" t="str">
        <f t="shared" si="950"/>
        <v>нд</v>
      </c>
      <c r="AX190" s="42" t="str">
        <f t="shared" si="950"/>
        <v>нд</v>
      </c>
      <c r="AY190" s="42" t="str">
        <f t="shared" si="950"/>
        <v>нд</v>
      </c>
      <c r="AZ190" s="42" t="str">
        <f t="shared" si="950"/>
        <v>нд</v>
      </c>
      <c r="BA190" s="66" t="str">
        <f t="shared" si="950"/>
        <v>нд</v>
      </c>
      <c r="BB190" s="42" t="str">
        <f t="shared" si="950"/>
        <v>нд</v>
      </c>
      <c r="BC190" s="42" t="str">
        <f t="shared" si="950"/>
        <v>нд</v>
      </c>
      <c r="BD190" s="42" t="str">
        <f t="shared" si="950"/>
        <v>нд</v>
      </c>
      <c r="BE190" s="42" t="str">
        <f t="shared" si="950"/>
        <v>нд</v>
      </c>
      <c r="BF190" s="42" t="str">
        <f t="shared" si="950"/>
        <v>нд</v>
      </c>
      <c r="BG190" s="42" t="str">
        <f t="shared" si="950"/>
        <v>нд</v>
      </c>
      <c r="BH190" s="66" t="str">
        <f t="shared" si="950"/>
        <v>нд</v>
      </c>
      <c r="BI190" s="42" t="str">
        <f t="shared" si="950"/>
        <v>нд</v>
      </c>
      <c r="BJ190" s="42" t="str">
        <f t="shared" si="950"/>
        <v>нд</v>
      </c>
      <c r="BK190" s="42" t="str">
        <f t="shared" si="950"/>
        <v>нд</v>
      </c>
      <c r="BL190" s="42" t="str">
        <f t="shared" si="950"/>
        <v>нд</v>
      </c>
      <c r="BM190" s="42" t="str">
        <f t="shared" si="950"/>
        <v>нд</v>
      </c>
      <c r="BN190" s="42" t="str">
        <f t="shared" si="950"/>
        <v>нд</v>
      </c>
      <c r="BO190" s="66">
        <f t="shared" si="950"/>
        <v>1</v>
      </c>
      <c r="BP190" s="42" t="str">
        <f t="shared" si="950"/>
        <v>нд</v>
      </c>
      <c r="BQ190" s="42" t="str">
        <f t="shared" si="950"/>
        <v>нд</v>
      </c>
      <c r="BR190" s="42" t="str">
        <f t="shared" si="950"/>
        <v>нд</v>
      </c>
      <c r="BS190" s="42" t="str">
        <f t="shared" si="950"/>
        <v>нд</v>
      </c>
      <c r="BT190" s="42" t="str">
        <f t="shared" si="950"/>
        <v>нд</v>
      </c>
      <c r="BU190" s="42" t="str">
        <f t="shared" si="950"/>
        <v>нд</v>
      </c>
      <c r="BV190" s="42" t="str">
        <f t="shared" si="950"/>
        <v>нд</v>
      </c>
      <c r="BW190" s="42" t="str">
        <f t="shared" si="950"/>
        <v>нд</v>
      </c>
      <c r="BX190" s="42" t="str">
        <f t="shared" ref="BX190:CC190" si="951">IF(NOT(SUM(BX191,BX208)=0),SUM(BX191,BX208),"нд")</f>
        <v>нд</v>
      </c>
      <c r="BY190" s="42" t="str">
        <f t="shared" si="951"/>
        <v>нд</v>
      </c>
      <c r="BZ190" s="42" t="str">
        <f t="shared" si="951"/>
        <v>нд</v>
      </c>
      <c r="CA190" s="42" t="str">
        <f t="shared" si="951"/>
        <v>нд</v>
      </c>
      <c r="CB190" s="42" t="str">
        <f t="shared" si="951"/>
        <v>нд</v>
      </c>
      <c r="CC190" s="42" t="str">
        <f t="shared" si="951"/>
        <v>нд</v>
      </c>
      <c r="CD190" s="55"/>
    </row>
    <row r="191" spans="1:82">
      <c r="A191" s="67" t="s">
        <v>434</v>
      </c>
      <c r="B191" s="25" t="s">
        <v>435</v>
      </c>
      <c r="C191" s="68" t="s">
        <v>104</v>
      </c>
      <c r="D191" s="51" t="s">
        <v>105</v>
      </c>
      <c r="E191" s="43" t="str">
        <f t="shared" ref="E191:K191" si="952">IF(NOT(SUM(E192,E203)=0),SUM(E192,E203),"нд")</f>
        <v>нд</v>
      </c>
      <c r="F191" s="43" t="str">
        <f t="shared" si="952"/>
        <v>нд</v>
      </c>
      <c r="G191" s="43" t="str">
        <f t="shared" si="952"/>
        <v>нд</v>
      </c>
      <c r="H191" s="43" t="str">
        <f t="shared" si="952"/>
        <v>нд</v>
      </c>
      <c r="I191" s="43" t="str">
        <f t="shared" si="952"/>
        <v>нд</v>
      </c>
      <c r="J191" s="43" t="str">
        <f t="shared" si="952"/>
        <v>нд</v>
      </c>
      <c r="K191" s="69">
        <f t="shared" si="952"/>
        <v>1</v>
      </c>
      <c r="L191" s="43" t="str">
        <f t="shared" ref="L191:AT191" si="953">IF(NOT(SUM(L192,L203)=0),SUM(L192,L203),"нд")</f>
        <v>нд</v>
      </c>
      <c r="M191" s="43" t="str">
        <f t="shared" si="953"/>
        <v>нд</v>
      </c>
      <c r="N191" s="43" t="str">
        <f t="shared" si="953"/>
        <v>нд</v>
      </c>
      <c r="O191" s="43" t="str">
        <f t="shared" si="953"/>
        <v>нд</v>
      </c>
      <c r="P191" s="43" t="str">
        <f t="shared" si="953"/>
        <v>нд</v>
      </c>
      <c r="Q191" s="43" t="str">
        <f t="shared" si="953"/>
        <v>нд</v>
      </c>
      <c r="R191" s="69">
        <f t="shared" si="953"/>
        <v>1</v>
      </c>
      <c r="S191" s="43" t="str">
        <f t="shared" si="953"/>
        <v>нд</v>
      </c>
      <c r="T191" s="43" t="str">
        <f t="shared" si="953"/>
        <v>нд</v>
      </c>
      <c r="U191" s="43" t="str">
        <f t="shared" si="953"/>
        <v>нд</v>
      </c>
      <c r="V191" s="43" t="str">
        <f t="shared" si="953"/>
        <v>нд</v>
      </c>
      <c r="W191" s="43" t="str">
        <f t="shared" si="953"/>
        <v>нд</v>
      </c>
      <c r="X191" s="43" t="str">
        <f t="shared" si="953"/>
        <v>нд</v>
      </c>
      <c r="Y191" s="69" t="str">
        <f t="shared" si="953"/>
        <v>нд</v>
      </c>
      <c r="Z191" s="43" t="str">
        <f t="shared" si="953"/>
        <v>нд</v>
      </c>
      <c r="AA191" s="43" t="str">
        <f t="shared" si="953"/>
        <v>нд</v>
      </c>
      <c r="AB191" s="43" t="str">
        <f t="shared" si="953"/>
        <v>нд</v>
      </c>
      <c r="AC191" s="43" t="str">
        <f t="shared" si="953"/>
        <v>нд</v>
      </c>
      <c r="AD191" s="43" t="str">
        <f t="shared" si="953"/>
        <v>нд</v>
      </c>
      <c r="AE191" s="43" t="str">
        <f t="shared" si="953"/>
        <v>нд</v>
      </c>
      <c r="AF191" s="69" t="str">
        <f t="shared" si="953"/>
        <v>нд</v>
      </c>
      <c r="AG191" s="43" t="str">
        <f t="shared" si="953"/>
        <v>нд</v>
      </c>
      <c r="AH191" s="43" t="str">
        <f t="shared" si="953"/>
        <v>нд</v>
      </c>
      <c r="AI191" s="43" t="str">
        <f t="shared" si="953"/>
        <v>нд</v>
      </c>
      <c r="AJ191" s="43" t="str">
        <f t="shared" si="953"/>
        <v>нд</v>
      </c>
      <c r="AK191" s="43" t="str">
        <f t="shared" si="953"/>
        <v>нд</v>
      </c>
      <c r="AL191" s="43" t="str">
        <f t="shared" si="953"/>
        <v>нд</v>
      </c>
      <c r="AM191" s="69" t="str">
        <f t="shared" si="953"/>
        <v>нд</v>
      </c>
      <c r="AN191" s="43" t="str">
        <f t="shared" si="953"/>
        <v>нд</v>
      </c>
      <c r="AO191" s="43" t="str">
        <f t="shared" si="953"/>
        <v>нд</v>
      </c>
      <c r="AP191" s="43" t="str">
        <f t="shared" si="953"/>
        <v>нд</v>
      </c>
      <c r="AQ191" s="43" t="str">
        <f t="shared" si="953"/>
        <v>нд</v>
      </c>
      <c r="AR191" s="43" t="str">
        <f t="shared" si="953"/>
        <v>нд</v>
      </c>
      <c r="AS191" s="43" t="str">
        <f t="shared" si="953"/>
        <v>нд</v>
      </c>
      <c r="AT191" s="43">
        <f t="shared" si="953"/>
        <v>1</v>
      </c>
      <c r="AU191" s="43" t="str">
        <f t="shared" ref="AU191:BW191" si="954">IF(NOT(SUM(AU192,AU203)=0),SUM(AU192,AU203),"нд")</f>
        <v>нд</v>
      </c>
      <c r="AV191" s="43" t="str">
        <f t="shared" si="954"/>
        <v>нд</v>
      </c>
      <c r="AW191" s="43" t="str">
        <f t="shared" si="954"/>
        <v>нд</v>
      </c>
      <c r="AX191" s="43" t="str">
        <f t="shared" si="954"/>
        <v>нд</v>
      </c>
      <c r="AY191" s="43" t="str">
        <f t="shared" si="954"/>
        <v>нд</v>
      </c>
      <c r="AZ191" s="43" t="str">
        <f t="shared" si="954"/>
        <v>нд</v>
      </c>
      <c r="BA191" s="69" t="str">
        <f t="shared" si="954"/>
        <v>нд</v>
      </c>
      <c r="BB191" s="43" t="str">
        <f t="shared" si="954"/>
        <v>нд</v>
      </c>
      <c r="BC191" s="43" t="str">
        <f t="shared" si="954"/>
        <v>нд</v>
      </c>
      <c r="BD191" s="43" t="str">
        <f t="shared" si="954"/>
        <v>нд</v>
      </c>
      <c r="BE191" s="43" t="str">
        <f t="shared" si="954"/>
        <v>нд</v>
      </c>
      <c r="BF191" s="43" t="str">
        <f t="shared" si="954"/>
        <v>нд</v>
      </c>
      <c r="BG191" s="43" t="str">
        <f t="shared" si="954"/>
        <v>нд</v>
      </c>
      <c r="BH191" s="69" t="str">
        <f t="shared" si="954"/>
        <v>нд</v>
      </c>
      <c r="BI191" s="43" t="str">
        <f t="shared" si="954"/>
        <v>нд</v>
      </c>
      <c r="BJ191" s="43" t="str">
        <f t="shared" si="954"/>
        <v>нд</v>
      </c>
      <c r="BK191" s="43" t="str">
        <f t="shared" si="954"/>
        <v>нд</v>
      </c>
      <c r="BL191" s="43" t="str">
        <f t="shared" si="954"/>
        <v>нд</v>
      </c>
      <c r="BM191" s="43" t="str">
        <f t="shared" si="954"/>
        <v>нд</v>
      </c>
      <c r="BN191" s="43" t="str">
        <f t="shared" si="954"/>
        <v>нд</v>
      </c>
      <c r="BO191" s="69">
        <f t="shared" si="954"/>
        <v>1</v>
      </c>
      <c r="BP191" s="43" t="str">
        <f t="shared" si="954"/>
        <v>нд</v>
      </c>
      <c r="BQ191" s="43" t="str">
        <f t="shared" si="954"/>
        <v>нд</v>
      </c>
      <c r="BR191" s="43" t="str">
        <f t="shared" si="954"/>
        <v>нд</v>
      </c>
      <c r="BS191" s="43" t="str">
        <f t="shared" si="954"/>
        <v>нд</v>
      </c>
      <c r="BT191" s="43" t="str">
        <f t="shared" si="954"/>
        <v>нд</v>
      </c>
      <c r="BU191" s="43" t="str">
        <f t="shared" si="954"/>
        <v>нд</v>
      </c>
      <c r="BV191" s="43" t="str">
        <f t="shared" si="954"/>
        <v>нд</v>
      </c>
      <c r="BW191" s="43" t="str">
        <f t="shared" si="954"/>
        <v>нд</v>
      </c>
      <c r="BX191" s="43" t="str">
        <f t="shared" ref="BX191:CC191" si="955">IF(NOT(SUM(BX192,BX203)=0),SUM(BX192,BX203),"нд")</f>
        <v>нд</v>
      </c>
      <c r="BY191" s="43" t="str">
        <f t="shared" si="955"/>
        <v>нд</v>
      </c>
      <c r="BZ191" s="43" t="str">
        <f t="shared" si="955"/>
        <v>нд</v>
      </c>
      <c r="CA191" s="43" t="str">
        <f t="shared" si="955"/>
        <v>нд</v>
      </c>
      <c r="CB191" s="43" t="str">
        <f t="shared" si="955"/>
        <v>нд</v>
      </c>
      <c r="CC191" s="43" t="str">
        <f t="shared" si="955"/>
        <v>нд</v>
      </c>
      <c r="CD191" s="55"/>
    </row>
    <row r="192" spans="1:82">
      <c r="A192" s="56" t="s">
        <v>436</v>
      </c>
      <c r="B192" s="20" t="s">
        <v>110</v>
      </c>
      <c r="C192" s="57" t="s">
        <v>104</v>
      </c>
      <c r="D192" s="51" t="s">
        <v>105</v>
      </c>
      <c r="E192" s="39" t="str">
        <f t="shared" ref="E192:K192" si="956">IF(NOT(SUM(E193:E202)=0),SUM(E193:E202),"нд")</f>
        <v>нд</v>
      </c>
      <c r="F192" s="39" t="str">
        <f t="shared" si="956"/>
        <v>нд</v>
      </c>
      <c r="G192" s="39" t="str">
        <f t="shared" si="956"/>
        <v>нд</v>
      </c>
      <c r="H192" s="39" t="str">
        <f t="shared" si="956"/>
        <v>нд</v>
      </c>
      <c r="I192" s="39" t="str">
        <f t="shared" si="956"/>
        <v>нд</v>
      </c>
      <c r="J192" s="39" t="str">
        <f t="shared" si="956"/>
        <v>нд</v>
      </c>
      <c r="K192" s="58">
        <f t="shared" si="956"/>
        <v>1</v>
      </c>
      <c r="L192" s="39" t="str">
        <f t="shared" ref="L192:AT192" si="957">IF(NOT(SUM(L193:L202)=0),SUM(L193:L202),"нд")</f>
        <v>нд</v>
      </c>
      <c r="M192" s="39" t="str">
        <f t="shared" si="957"/>
        <v>нд</v>
      </c>
      <c r="N192" s="39" t="str">
        <f t="shared" si="957"/>
        <v>нд</v>
      </c>
      <c r="O192" s="39" t="str">
        <f t="shared" si="957"/>
        <v>нд</v>
      </c>
      <c r="P192" s="39" t="str">
        <f t="shared" si="957"/>
        <v>нд</v>
      </c>
      <c r="Q192" s="39" t="str">
        <f t="shared" si="957"/>
        <v>нд</v>
      </c>
      <c r="R192" s="58">
        <f t="shared" si="957"/>
        <v>1</v>
      </c>
      <c r="S192" s="39" t="str">
        <f t="shared" si="957"/>
        <v>нд</v>
      </c>
      <c r="T192" s="39" t="str">
        <f t="shared" si="957"/>
        <v>нд</v>
      </c>
      <c r="U192" s="39" t="str">
        <f t="shared" si="957"/>
        <v>нд</v>
      </c>
      <c r="V192" s="39" t="str">
        <f t="shared" si="957"/>
        <v>нд</v>
      </c>
      <c r="W192" s="39" t="str">
        <f t="shared" si="957"/>
        <v>нд</v>
      </c>
      <c r="X192" s="39" t="str">
        <f t="shared" si="957"/>
        <v>нд</v>
      </c>
      <c r="Y192" s="58" t="str">
        <f t="shared" si="957"/>
        <v>нд</v>
      </c>
      <c r="Z192" s="39" t="str">
        <f t="shared" si="957"/>
        <v>нд</v>
      </c>
      <c r="AA192" s="39" t="str">
        <f t="shared" si="957"/>
        <v>нд</v>
      </c>
      <c r="AB192" s="39" t="str">
        <f t="shared" si="957"/>
        <v>нд</v>
      </c>
      <c r="AC192" s="39" t="str">
        <f t="shared" si="957"/>
        <v>нд</v>
      </c>
      <c r="AD192" s="39" t="str">
        <f t="shared" si="957"/>
        <v>нд</v>
      </c>
      <c r="AE192" s="39" t="str">
        <f t="shared" si="957"/>
        <v>нд</v>
      </c>
      <c r="AF192" s="58" t="str">
        <f t="shared" si="957"/>
        <v>нд</v>
      </c>
      <c r="AG192" s="39" t="str">
        <f t="shared" si="957"/>
        <v>нд</v>
      </c>
      <c r="AH192" s="39" t="str">
        <f t="shared" si="957"/>
        <v>нд</v>
      </c>
      <c r="AI192" s="39" t="str">
        <f t="shared" si="957"/>
        <v>нд</v>
      </c>
      <c r="AJ192" s="39" t="str">
        <f t="shared" si="957"/>
        <v>нд</v>
      </c>
      <c r="AK192" s="39" t="str">
        <f t="shared" si="957"/>
        <v>нд</v>
      </c>
      <c r="AL192" s="39" t="str">
        <f t="shared" si="957"/>
        <v>нд</v>
      </c>
      <c r="AM192" s="58" t="str">
        <f t="shared" si="957"/>
        <v>нд</v>
      </c>
      <c r="AN192" s="57" t="str">
        <f t="shared" si="957"/>
        <v>нд</v>
      </c>
      <c r="AO192" s="57" t="str">
        <f t="shared" si="957"/>
        <v>нд</v>
      </c>
      <c r="AP192" s="57" t="str">
        <f t="shared" si="957"/>
        <v>нд</v>
      </c>
      <c r="AQ192" s="57" t="str">
        <f t="shared" si="957"/>
        <v>нд</v>
      </c>
      <c r="AR192" s="57" t="str">
        <f t="shared" si="957"/>
        <v>нд</v>
      </c>
      <c r="AS192" s="57" t="str">
        <f t="shared" si="957"/>
        <v>нд</v>
      </c>
      <c r="AT192" s="57">
        <f t="shared" si="957"/>
        <v>1</v>
      </c>
      <c r="AU192" s="39" t="str">
        <f t="shared" ref="AU192:BW192" si="958">IF(NOT(SUM(AU193:AU202)=0),SUM(AU193:AU202),"нд")</f>
        <v>нд</v>
      </c>
      <c r="AV192" s="39" t="str">
        <f t="shared" si="958"/>
        <v>нд</v>
      </c>
      <c r="AW192" s="39" t="str">
        <f t="shared" si="958"/>
        <v>нд</v>
      </c>
      <c r="AX192" s="39" t="str">
        <f t="shared" si="958"/>
        <v>нд</v>
      </c>
      <c r="AY192" s="39" t="str">
        <f t="shared" si="958"/>
        <v>нд</v>
      </c>
      <c r="AZ192" s="39" t="str">
        <f t="shared" si="958"/>
        <v>нд</v>
      </c>
      <c r="BA192" s="58" t="str">
        <f t="shared" si="958"/>
        <v>нд</v>
      </c>
      <c r="BB192" s="39" t="str">
        <f t="shared" si="958"/>
        <v>нд</v>
      </c>
      <c r="BC192" s="39" t="str">
        <f t="shared" si="958"/>
        <v>нд</v>
      </c>
      <c r="BD192" s="39" t="str">
        <f t="shared" si="958"/>
        <v>нд</v>
      </c>
      <c r="BE192" s="39" t="str">
        <f t="shared" si="958"/>
        <v>нд</v>
      </c>
      <c r="BF192" s="39" t="str">
        <f t="shared" si="958"/>
        <v>нд</v>
      </c>
      <c r="BG192" s="39" t="str">
        <f t="shared" si="958"/>
        <v>нд</v>
      </c>
      <c r="BH192" s="58" t="str">
        <f t="shared" si="958"/>
        <v>нд</v>
      </c>
      <c r="BI192" s="39" t="str">
        <f t="shared" si="958"/>
        <v>нд</v>
      </c>
      <c r="BJ192" s="39" t="str">
        <f t="shared" si="958"/>
        <v>нд</v>
      </c>
      <c r="BK192" s="39" t="str">
        <f t="shared" si="958"/>
        <v>нд</v>
      </c>
      <c r="BL192" s="39" t="str">
        <f t="shared" si="958"/>
        <v>нд</v>
      </c>
      <c r="BM192" s="39" t="str">
        <f t="shared" si="958"/>
        <v>нд</v>
      </c>
      <c r="BN192" s="39" t="str">
        <f t="shared" si="958"/>
        <v>нд</v>
      </c>
      <c r="BO192" s="58">
        <f t="shared" si="958"/>
        <v>1</v>
      </c>
      <c r="BP192" s="57" t="str">
        <f t="shared" si="958"/>
        <v>нд</v>
      </c>
      <c r="BQ192" s="39" t="str">
        <f t="shared" si="958"/>
        <v>нд</v>
      </c>
      <c r="BR192" s="57" t="str">
        <f t="shared" si="958"/>
        <v>нд</v>
      </c>
      <c r="BS192" s="39" t="str">
        <f t="shared" si="958"/>
        <v>нд</v>
      </c>
      <c r="BT192" s="57" t="str">
        <f t="shared" si="958"/>
        <v>нд</v>
      </c>
      <c r="BU192" s="39" t="str">
        <f t="shared" si="958"/>
        <v>нд</v>
      </c>
      <c r="BV192" s="57" t="str">
        <f t="shared" si="958"/>
        <v>нд</v>
      </c>
      <c r="BW192" s="57" t="str">
        <f t="shared" si="958"/>
        <v>нд</v>
      </c>
      <c r="BX192" s="57" t="str">
        <f t="shared" ref="BX192:CC192" si="959">IF(NOT(SUM(BX193:BX202)=0),SUM(BX193:BX202),"нд")</f>
        <v>нд</v>
      </c>
      <c r="BY192" s="57" t="str">
        <f t="shared" si="959"/>
        <v>нд</v>
      </c>
      <c r="BZ192" s="57" t="str">
        <f t="shared" si="959"/>
        <v>нд</v>
      </c>
      <c r="CA192" s="57" t="str">
        <f t="shared" si="959"/>
        <v>нд</v>
      </c>
      <c r="CB192" s="57" t="str">
        <f t="shared" si="959"/>
        <v>нд</v>
      </c>
      <c r="CC192" s="57" t="str">
        <f t="shared" si="959"/>
        <v>нд</v>
      </c>
      <c r="CD192" s="55"/>
    </row>
    <row r="193" spans="1:82" ht="31.5">
      <c r="A193" s="95" t="s">
        <v>437</v>
      </c>
      <c r="B193" s="29" t="s">
        <v>182</v>
      </c>
      <c r="C193" s="80" t="s">
        <v>183</v>
      </c>
      <c r="D193" s="51" t="s">
        <v>105</v>
      </c>
      <c r="E193" s="19" t="s">
        <v>105</v>
      </c>
      <c r="F193" s="19" t="s">
        <v>105</v>
      </c>
      <c r="G193" s="19" t="s">
        <v>105</v>
      </c>
      <c r="H193" s="19" t="s">
        <v>105</v>
      </c>
      <c r="I193" s="19" t="s">
        <v>105</v>
      </c>
      <c r="J193" s="19" t="s">
        <v>105</v>
      </c>
      <c r="K193" s="74" t="s">
        <v>105</v>
      </c>
      <c r="L193" s="19" t="s">
        <v>105</v>
      </c>
      <c r="M193" s="19" t="s">
        <v>105</v>
      </c>
      <c r="N193" s="19" t="s">
        <v>105</v>
      </c>
      <c r="O193" s="19" t="s">
        <v>105</v>
      </c>
      <c r="P193" s="19" t="s">
        <v>105</v>
      </c>
      <c r="Q193" s="19" t="s">
        <v>105</v>
      </c>
      <c r="R193" s="74" t="s">
        <v>105</v>
      </c>
      <c r="S193" s="19" t="s">
        <v>105</v>
      </c>
      <c r="T193" s="19" t="s">
        <v>105</v>
      </c>
      <c r="U193" s="19" t="s">
        <v>105</v>
      </c>
      <c r="V193" s="19" t="s">
        <v>105</v>
      </c>
      <c r="W193" s="19" t="s">
        <v>105</v>
      </c>
      <c r="X193" s="19" t="s">
        <v>105</v>
      </c>
      <c r="Y193" s="74" t="s">
        <v>105</v>
      </c>
      <c r="Z193" s="19" t="s">
        <v>105</v>
      </c>
      <c r="AA193" s="19" t="s">
        <v>105</v>
      </c>
      <c r="AB193" s="19" t="s">
        <v>105</v>
      </c>
      <c r="AC193" s="19" t="s">
        <v>105</v>
      </c>
      <c r="AD193" s="19" t="s">
        <v>105</v>
      </c>
      <c r="AE193" s="19" t="s">
        <v>105</v>
      </c>
      <c r="AF193" s="74" t="s">
        <v>105</v>
      </c>
      <c r="AG193" s="19" t="s">
        <v>105</v>
      </c>
      <c r="AH193" s="19" t="s">
        <v>105</v>
      </c>
      <c r="AI193" s="19" t="s">
        <v>105</v>
      </c>
      <c r="AJ193" s="19" t="s">
        <v>105</v>
      </c>
      <c r="AK193" s="19" t="s">
        <v>105</v>
      </c>
      <c r="AL193" s="19" t="s">
        <v>105</v>
      </c>
      <c r="AM193" s="74" t="s">
        <v>105</v>
      </c>
      <c r="AN193" s="102" t="str">
        <f t="shared" ref="AN193" si="960">IF(NOT(SUM(AU193,BB193,BI193,BP193)=0),SUM(AU193,BB193,BI193,BP193),"нд")</f>
        <v>нд</v>
      </c>
      <c r="AO193" s="102" t="str">
        <f t="shared" ref="AO193" si="961">IF(NOT(SUM(AV193,BC193,BJ193,BQ193)=0),SUM(AV193,BC193,BJ193,BQ193),"нд")</f>
        <v>нд</v>
      </c>
      <c r="AP193" s="102" t="str">
        <f t="shared" ref="AP193" si="962">IF(NOT(SUM(AW193,BD193,BK193,BR193)=0),SUM(AW193,BD193,BK193,BR193),"нд")</f>
        <v>нд</v>
      </c>
      <c r="AQ193" s="102" t="str">
        <f t="shared" ref="AQ193" si="963">IF(NOT(SUM(AX193,BE193,BL193,BS193)=0),SUM(AX193,BE193,BL193,BS193),"нд")</f>
        <v>нд</v>
      </c>
      <c r="AR193" s="102" t="str">
        <f t="shared" ref="AR193" si="964">IF(NOT(SUM(AY193,BF193,BM193,BT193)=0),SUM(AY193,BF193,BM193,BT193),"нд")</f>
        <v>нд</v>
      </c>
      <c r="AS193" s="102" t="str">
        <f t="shared" ref="AS193" si="965">IF(NOT(SUM(AZ193,BG193,BN193,BU193)=0),SUM(AZ193,BG193,BN193,BU193),"нд")</f>
        <v>нд</v>
      </c>
      <c r="AT193" s="102" t="str">
        <f t="shared" ref="AT193:AT202" si="966">IF(NOT(SUM(BA193,BH193,BO193,BV193)=0),SUM(BA193,BH193,BO193,BV193),"нд")</f>
        <v>нд</v>
      </c>
      <c r="AU193" s="19" t="s">
        <v>105</v>
      </c>
      <c r="AV193" s="19" t="s">
        <v>105</v>
      </c>
      <c r="AW193" s="19" t="s">
        <v>105</v>
      </c>
      <c r="AX193" s="19" t="s">
        <v>105</v>
      </c>
      <c r="AY193" s="19" t="s">
        <v>105</v>
      </c>
      <c r="AZ193" s="19" t="s">
        <v>105</v>
      </c>
      <c r="BA193" s="74" t="s">
        <v>105</v>
      </c>
      <c r="BB193" s="19" t="s">
        <v>105</v>
      </c>
      <c r="BC193" s="19" t="s">
        <v>105</v>
      </c>
      <c r="BD193" s="19" t="s">
        <v>105</v>
      </c>
      <c r="BE193" s="19" t="s">
        <v>105</v>
      </c>
      <c r="BF193" s="19" t="s">
        <v>105</v>
      </c>
      <c r="BG193" s="19" t="s">
        <v>105</v>
      </c>
      <c r="BH193" s="74" t="s">
        <v>105</v>
      </c>
      <c r="BI193" s="19" t="s">
        <v>105</v>
      </c>
      <c r="BJ193" s="19" t="s">
        <v>105</v>
      </c>
      <c r="BK193" s="19" t="s">
        <v>105</v>
      </c>
      <c r="BL193" s="19" t="s">
        <v>105</v>
      </c>
      <c r="BM193" s="19" t="s">
        <v>105</v>
      </c>
      <c r="BN193" s="19" t="s">
        <v>105</v>
      </c>
      <c r="BO193" s="74" t="s">
        <v>105</v>
      </c>
      <c r="BP193" s="19" t="s">
        <v>105</v>
      </c>
      <c r="BQ193" s="19" t="s">
        <v>105</v>
      </c>
      <c r="BR193" s="19" t="s">
        <v>105</v>
      </c>
      <c r="BS193" s="19" t="s">
        <v>105</v>
      </c>
      <c r="BT193" s="19" t="s">
        <v>105</v>
      </c>
      <c r="BU193" s="19" t="s">
        <v>105</v>
      </c>
      <c r="BV193" s="19" t="s">
        <v>105</v>
      </c>
      <c r="BW193" s="98" t="str">
        <f t="shared" ref="BW193:BW207" si="967">IF(SUM(AN193)-SUM(E193)=0,"нд",SUM(AN193)-SUM(E193))</f>
        <v>нд</v>
      </c>
      <c r="BX193" s="98" t="str">
        <f t="shared" ref="BX193:BX202" si="968">IF(SUM(AO193)-SUM(F193)=0,"нд",SUM(AO193)-SUM(F193))</f>
        <v>нд</v>
      </c>
      <c r="BY193" s="98" t="str">
        <f t="shared" ref="BY193:BY202" si="969">IF(SUM(AP193)-SUM(G193)=0,"нд",SUM(AP193)-SUM(G193))</f>
        <v>нд</v>
      </c>
      <c r="BZ193" s="98" t="str">
        <f t="shared" ref="BZ193:BZ202" si="970">IF(SUM(AQ193)-SUM(H193)=0,"нд",SUM(AQ193)-SUM(H193))</f>
        <v>нд</v>
      </c>
      <c r="CA193" s="98" t="str">
        <f t="shared" ref="CA193:CA202" si="971">IF(SUM(AR193)-SUM(I193)=0,"нд",SUM(AR193)-SUM(I193))</f>
        <v>нд</v>
      </c>
      <c r="CB193" s="98" t="str">
        <f t="shared" ref="CB193:CB202" si="972">IF(SUM(AS193)-SUM(J193)=0,"нд",SUM(AS193)-SUM(J193))</f>
        <v>нд</v>
      </c>
      <c r="CC193" s="98" t="str">
        <f t="shared" ref="CC193:CC202" si="973">IF(SUM(AT193)-SUM(K193)=0,"нд",SUM(AT193)-SUM(K193))</f>
        <v>нд</v>
      </c>
      <c r="CD193" s="55"/>
    </row>
    <row r="194" spans="1:82" ht="31.5">
      <c r="A194" s="95" t="s">
        <v>438</v>
      </c>
      <c r="B194" s="29" t="s">
        <v>184</v>
      </c>
      <c r="C194" s="80" t="s">
        <v>185</v>
      </c>
      <c r="D194" s="51" t="s">
        <v>105</v>
      </c>
      <c r="E194" s="19" t="s">
        <v>105</v>
      </c>
      <c r="F194" s="19" t="s">
        <v>105</v>
      </c>
      <c r="G194" s="19" t="s">
        <v>105</v>
      </c>
      <c r="H194" s="19" t="s">
        <v>105</v>
      </c>
      <c r="I194" s="19" t="s">
        <v>105</v>
      </c>
      <c r="J194" s="19" t="s">
        <v>105</v>
      </c>
      <c r="K194" s="74" t="s">
        <v>105</v>
      </c>
      <c r="L194" s="19" t="s">
        <v>105</v>
      </c>
      <c r="M194" s="19" t="s">
        <v>105</v>
      </c>
      <c r="N194" s="19" t="s">
        <v>105</v>
      </c>
      <c r="O194" s="19" t="s">
        <v>105</v>
      </c>
      <c r="P194" s="19" t="s">
        <v>105</v>
      </c>
      <c r="Q194" s="19" t="s">
        <v>105</v>
      </c>
      <c r="R194" s="74" t="s">
        <v>105</v>
      </c>
      <c r="S194" s="19" t="s">
        <v>105</v>
      </c>
      <c r="T194" s="19" t="s">
        <v>105</v>
      </c>
      <c r="U194" s="19" t="s">
        <v>105</v>
      </c>
      <c r="V194" s="19" t="s">
        <v>105</v>
      </c>
      <c r="W194" s="19" t="s">
        <v>105</v>
      </c>
      <c r="X194" s="19" t="s">
        <v>105</v>
      </c>
      <c r="Y194" s="74" t="s">
        <v>105</v>
      </c>
      <c r="Z194" s="19" t="s">
        <v>105</v>
      </c>
      <c r="AA194" s="19" t="s">
        <v>105</v>
      </c>
      <c r="AB194" s="19" t="s">
        <v>105</v>
      </c>
      <c r="AC194" s="19" t="s">
        <v>105</v>
      </c>
      <c r="AD194" s="19" t="s">
        <v>105</v>
      </c>
      <c r="AE194" s="19" t="s">
        <v>105</v>
      </c>
      <c r="AF194" s="74" t="s">
        <v>105</v>
      </c>
      <c r="AG194" s="19" t="s">
        <v>105</v>
      </c>
      <c r="AH194" s="19" t="s">
        <v>105</v>
      </c>
      <c r="AI194" s="19" t="s">
        <v>105</v>
      </c>
      <c r="AJ194" s="19" t="s">
        <v>105</v>
      </c>
      <c r="AK194" s="19" t="s">
        <v>105</v>
      </c>
      <c r="AL194" s="19" t="s">
        <v>105</v>
      </c>
      <c r="AM194" s="74" t="s">
        <v>105</v>
      </c>
      <c r="AN194" s="102" t="str">
        <f t="shared" ref="AN194:AN196" si="974">IF(NOT(SUM(AU194,BB194,BI194,BP194)=0),SUM(AU194,BB194,BI194,BP194),"нд")</f>
        <v>нд</v>
      </c>
      <c r="AO194" s="102" t="str">
        <f t="shared" ref="AO194:AO196" si="975">IF(NOT(SUM(AV194,BC194,BJ194,BQ194)=0),SUM(AV194,BC194,BJ194,BQ194),"нд")</f>
        <v>нд</v>
      </c>
      <c r="AP194" s="102" t="str">
        <f t="shared" ref="AP194:AP196" si="976">IF(NOT(SUM(AW194,BD194,BK194,BR194)=0),SUM(AW194,BD194,BK194,BR194),"нд")</f>
        <v>нд</v>
      </c>
      <c r="AQ194" s="102" t="str">
        <f t="shared" ref="AQ194:AQ196" si="977">IF(NOT(SUM(AX194,BE194,BL194,BS194)=0),SUM(AX194,BE194,BL194,BS194),"нд")</f>
        <v>нд</v>
      </c>
      <c r="AR194" s="102" t="str">
        <f t="shared" ref="AR194:AR196" si="978">IF(NOT(SUM(AY194,BF194,BM194,BT194)=0),SUM(AY194,BF194,BM194,BT194),"нд")</f>
        <v>нд</v>
      </c>
      <c r="AS194" s="102" t="str">
        <f t="shared" ref="AS194:AS196" si="979">IF(NOT(SUM(AZ194,BG194,BN194,BU194)=0),SUM(AZ194,BG194,BN194,BU194),"нд")</f>
        <v>нд</v>
      </c>
      <c r="AT194" s="102" t="str">
        <f t="shared" si="966"/>
        <v>нд</v>
      </c>
      <c r="AU194" s="19" t="s">
        <v>105</v>
      </c>
      <c r="AV194" s="19" t="s">
        <v>105</v>
      </c>
      <c r="AW194" s="19" t="s">
        <v>105</v>
      </c>
      <c r="AX194" s="19" t="s">
        <v>105</v>
      </c>
      <c r="AY194" s="19" t="s">
        <v>105</v>
      </c>
      <c r="AZ194" s="19" t="s">
        <v>105</v>
      </c>
      <c r="BA194" s="74" t="s">
        <v>105</v>
      </c>
      <c r="BB194" s="19" t="s">
        <v>105</v>
      </c>
      <c r="BC194" s="19" t="s">
        <v>105</v>
      </c>
      <c r="BD194" s="19" t="s">
        <v>105</v>
      </c>
      <c r="BE194" s="19" t="s">
        <v>105</v>
      </c>
      <c r="BF194" s="19" t="s">
        <v>105</v>
      </c>
      <c r="BG194" s="19" t="s">
        <v>105</v>
      </c>
      <c r="BH194" s="74" t="s">
        <v>105</v>
      </c>
      <c r="BI194" s="19" t="s">
        <v>105</v>
      </c>
      <c r="BJ194" s="19" t="s">
        <v>105</v>
      </c>
      <c r="BK194" s="19" t="s">
        <v>105</v>
      </c>
      <c r="BL194" s="19" t="s">
        <v>105</v>
      </c>
      <c r="BM194" s="19" t="s">
        <v>105</v>
      </c>
      <c r="BN194" s="19" t="s">
        <v>105</v>
      </c>
      <c r="BO194" s="74" t="s">
        <v>105</v>
      </c>
      <c r="BP194" s="19" t="s">
        <v>105</v>
      </c>
      <c r="BQ194" s="19" t="s">
        <v>105</v>
      </c>
      <c r="BR194" s="19" t="s">
        <v>105</v>
      </c>
      <c r="BS194" s="19" t="s">
        <v>105</v>
      </c>
      <c r="BT194" s="19" t="s">
        <v>105</v>
      </c>
      <c r="BU194" s="19" t="s">
        <v>105</v>
      </c>
      <c r="BV194" s="116" t="s">
        <v>105</v>
      </c>
      <c r="BW194" s="98" t="str">
        <f t="shared" si="967"/>
        <v>нд</v>
      </c>
      <c r="BX194" s="98" t="str">
        <f t="shared" si="968"/>
        <v>нд</v>
      </c>
      <c r="BY194" s="98" t="str">
        <f t="shared" si="969"/>
        <v>нд</v>
      </c>
      <c r="BZ194" s="98" t="str">
        <f t="shared" si="970"/>
        <v>нд</v>
      </c>
      <c r="CA194" s="98" t="str">
        <f t="shared" si="971"/>
        <v>нд</v>
      </c>
      <c r="CB194" s="98" t="str">
        <f t="shared" si="972"/>
        <v>нд</v>
      </c>
      <c r="CC194" s="98" t="str">
        <f t="shared" si="973"/>
        <v>нд</v>
      </c>
      <c r="CD194" s="55"/>
    </row>
    <row r="195" spans="1:82" ht="31.5">
      <c r="A195" s="95" t="s">
        <v>439</v>
      </c>
      <c r="B195" s="29" t="s">
        <v>186</v>
      </c>
      <c r="C195" s="80" t="s">
        <v>187</v>
      </c>
      <c r="D195" s="51" t="s">
        <v>105</v>
      </c>
      <c r="E195" s="19" t="s">
        <v>105</v>
      </c>
      <c r="F195" s="19" t="s">
        <v>105</v>
      </c>
      <c r="G195" s="19" t="s">
        <v>105</v>
      </c>
      <c r="H195" s="19" t="s">
        <v>105</v>
      </c>
      <c r="I195" s="19" t="s">
        <v>105</v>
      </c>
      <c r="J195" s="19" t="s">
        <v>105</v>
      </c>
      <c r="K195" s="74" t="s">
        <v>105</v>
      </c>
      <c r="L195" s="19" t="s">
        <v>105</v>
      </c>
      <c r="M195" s="19" t="s">
        <v>105</v>
      </c>
      <c r="N195" s="19" t="s">
        <v>105</v>
      </c>
      <c r="O195" s="19" t="s">
        <v>105</v>
      </c>
      <c r="P195" s="19" t="s">
        <v>105</v>
      </c>
      <c r="Q195" s="19" t="s">
        <v>105</v>
      </c>
      <c r="R195" s="74" t="s">
        <v>105</v>
      </c>
      <c r="S195" s="19" t="s">
        <v>105</v>
      </c>
      <c r="T195" s="19" t="s">
        <v>105</v>
      </c>
      <c r="U195" s="19" t="s">
        <v>105</v>
      </c>
      <c r="V195" s="19" t="s">
        <v>105</v>
      </c>
      <c r="W195" s="19" t="s">
        <v>105</v>
      </c>
      <c r="X195" s="19" t="s">
        <v>105</v>
      </c>
      <c r="Y195" s="74" t="s">
        <v>105</v>
      </c>
      <c r="Z195" s="19" t="s">
        <v>105</v>
      </c>
      <c r="AA195" s="19" t="s">
        <v>105</v>
      </c>
      <c r="AB195" s="19" t="s">
        <v>105</v>
      </c>
      <c r="AC195" s="19" t="s">
        <v>105</v>
      </c>
      <c r="AD195" s="19" t="s">
        <v>105</v>
      </c>
      <c r="AE195" s="19" t="s">
        <v>105</v>
      </c>
      <c r="AF195" s="74" t="s">
        <v>105</v>
      </c>
      <c r="AG195" s="19" t="s">
        <v>105</v>
      </c>
      <c r="AH195" s="19" t="s">
        <v>105</v>
      </c>
      <c r="AI195" s="19" t="s">
        <v>105</v>
      </c>
      <c r="AJ195" s="19" t="s">
        <v>105</v>
      </c>
      <c r="AK195" s="19" t="s">
        <v>105</v>
      </c>
      <c r="AL195" s="19" t="s">
        <v>105</v>
      </c>
      <c r="AM195" s="74" t="s">
        <v>105</v>
      </c>
      <c r="AN195" s="102" t="str">
        <f t="shared" si="974"/>
        <v>нд</v>
      </c>
      <c r="AO195" s="102" t="str">
        <f t="shared" si="975"/>
        <v>нд</v>
      </c>
      <c r="AP195" s="102" t="str">
        <f t="shared" si="976"/>
        <v>нд</v>
      </c>
      <c r="AQ195" s="102" t="str">
        <f t="shared" si="977"/>
        <v>нд</v>
      </c>
      <c r="AR195" s="102" t="str">
        <f t="shared" si="978"/>
        <v>нд</v>
      </c>
      <c r="AS195" s="102" t="str">
        <f t="shared" si="979"/>
        <v>нд</v>
      </c>
      <c r="AT195" s="102" t="str">
        <f t="shared" si="966"/>
        <v>нд</v>
      </c>
      <c r="AU195" s="19" t="s">
        <v>105</v>
      </c>
      <c r="AV195" s="19" t="s">
        <v>105</v>
      </c>
      <c r="AW195" s="19" t="s">
        <v>105</v>
      </c>
      <c r="AX195" s="19" t="s">
        <v>105</v>
      </c>
      <c r="AY195" s="19" t="s">
        <v>105</v>
      </c>
      <c r="AZ195" s="19" t="s">
        <v>105</v>
      </c>
      <c r="BA195" s="74" t="s">
        <v>105</v>
      </c>
      <c r="BB195" s="19" t="s">
        <v>105</v>
      </c>
      <c r="BC195" s="19" t="s">
        <v>105</v>
      </c>
      <c r="BD195" s="19" t="s">
        <v>105</v>
      </c>
      <c r="BE195" s="19" t="s">
        <v>105</v>
      </c>
      <c r="BF195" s="19" t="s">
        <v>105</v>
      </c>
      <c r="BG195" s="19" t="s">
        <v>105</v>
      </c>
      <c r="BH195" s="74" t="s">
        <v>105</v>
      </c>
      <c r="BI195" s="19" t="s">
        <v>105</v>
      </c>
      <c r="BJ195" s="19" t="s">
        <v>105</v>
      </c>
      <c r="BK195" s="19" t="s">
        <v>105</v>
      </c>
      <c r="BL195" s="19" t="s">
        <v>105</v>
      </c>
      <c r="BM195" s="19" t="s">
        <v>105</v>
      </c>
      <c r="BN195" s="19" t="s">
        <v>105</v>
      </c>
      <c r="BO195" s="74" t="s">
        <v>105</v>
      </c>
      <c r="BP195" s="19" t="s">
        <v>105</v>
      </c>
      <c r="BQ195" s="19" t="s">
        <v>105</v>
      </c>
      <c r="BR195" s="19" t="s">
        <v>105</v>
      </c>
      <c r="BS195" s="19" t="s">
        <v>105</v>
      </c>
      <c r="BT195" s="19" t="s">
        <v>105</v>
      </c>
      <c r="BU195" s="19" t="s">
        <v>105</v>
      </c>
      <c r="BV195" s="19" t="s">
        <v>105</v>
      </c>
      <c r="BW195" s="98" t="str">
        <f t="shared" si="967"/>
        <v>нд</v>
      </c>
      <c r="BX195" s="98" t="str">
        <f t="shared" si="968"/>
        <v>нд</v>
      </c>
      <c r="BY195" s="98" t="str">
        <f t="shared" si="969"/>
        <v>нд</v>
      </c>
      <c r="BZ195" s="98" t="str">
        <f t="shared" si="970"/>
        <v>нд</v>
      </c>
      <c r="CA195" s="98" t="str">
        <f t="shared" si="971"/>
        <v>нд</v>
      </c>
      <c r="CB195" s="98" t="str">
        <f t="shared" si="972"/>
        <v>нд</v>
      </c>
      <c r="CC195" s="98" t="str">
        <f t="shared" si="973"/>
        <v>нд</v>
      </c>
      <c r="CD195" s="55"/>
    </row>
    <row r="196" spans="1:82" ht="31.5">
      <c r="A196" s="95" t="s">
        <v>440</v>
      </c>
      <c r="B196" s="29" t="s">
        <v>188</v>
      </c>
      <c r="C196" s="80" t="s">
        <v>189</v>
      </c>
      <c r="D196" s="51" t="s">
        <v>105</v>
      </c>
      <c r="E196" s="19" t="s">
        <v>105</v>
      </c>
      <c r="F196" s="19" t="s">
        <v>105</v>
      </c>
      <c r="G196" s="19" t="s">
        <v>105</v>
      </c>
      <c r="H196" s="19" t="s">
        <v>105</v>
      </c>
      <c r="I196" s="19" t="s">
        <v>105</v>
      </c>
      <c r="J196" s="19" t="s">
        <v>105</v>
      </c>
      <c r="K196" s="74" t="s">
        <v>105</v>
      </c>
      <c r="L196" s="19" t="s">
        <v>105</v>
      </c>
      <c r="M196" s="19" t="s">
        <v>105</v>
      </c>
      <c r="N196" s="19" t="s">
        <v>105</v>
      </c>
      <c r="O196" s="19" t="s">
        <v>105</v>
      </c>
      <c r="P196" s="19" t="s">
        <v>105</v>
      </c>
      <c r="Q196" s="19" t="s">
        <v>105</v>
      </c>
      <c r="R196" s="74" t="s">
        <v>105</v>
      </c>
      <c r="S196" s="19" t="s">
        <v>105</v>
      </c>
      <c r="T196" s="19" t="s">
        <v>105</v>
      </c>
      <c r="U196" s="19" t="s">
        <v>105</v>
      </c>
      <c r="V196" s="19" t="s">
        <v>105</v>
      </c>
      <c r="W196" s="19" t="s">
        <v>105</v>
      </c>
      <c r="X196" s="19" t="s">
        <v>105</v>
      </c>
      <c r="Y196" s="74" t="s">
        <v>105</v>
      </c>
      <c r="Z196" s="19" t="s">
        <v>105</v>
      </c>
      <c r="AA196" s="19" t="s">
        <v>105</v>
      </c>
      <c r="AB196" s="19" t="s">
        <v>105</v>
      </c>
      <c r="AC196" s="19" t="s">
        <v>105</v>
      </c>
      <c r="AD196" s="19" t="s">
        <v>105</v>
      </c>
      <c r="AE196" s="19" t="s">
        <v>105</v>
      </c>
      <c r="AF196" s="74" t="s">
        <v>105</v>
      </c>
      <c r="AG196" s="19" t="s">
        <v>105</v>
      </c>
      <c r="AH196" s="19" t="s">
        <v>105</v>
      </c>
      <c r="AI196" s="19" t="s">
        <v>105</v>
      </c>
      <c r="AJ196" s="19" t="s">
        <v>105</v>
      </c>
      <c r="AK196" s="19" t="s">
        <v>105</v>
      </c>
      <c r="AL196" s="19" t="s">
        <v>105</v>
      </c>
      <c r="AM196" s="74" t="s">
        <v>105</v>
      </c>
      <c r="AN196" s="102" t="str">
        <f t="shared" si="974"/>
        <v>нд</v>
      </c>
      <c r="AO196" s="102" t="str">
        <f t="shared" si="975"/>
        <v>нд</v>
      </c>
      <c r="AP196" s="102" t="str">
        <f t="shared" si="976"/>
        <v>нд</v>
      </c>
      <c r="AQ196" s="102" t="str">
        <f t="shared" si="977"/>
        <v>нд</v>
      </c>
      <c r="AR196" s="102" t="str">
        <f t="shared" si="978"/>
        <v>нд</v>
      </c>
      <c r="AS196" s="102" t="str">
        <f t="shared" si="979"/>
        <v>нд</v>
      </c>
      <c r="AT196" s="102" t="str">
        <f t="shared" si="966"/>
        <v>нд</v>
      </c>
      <c r="AU196" s="19" t="s">
        <v>105</v>
      </c>
      <c r="AV196" s="19" t="s">
        <v>105</v>
      </c>
      <c r="AW196" s="19" t="s">
        <v>105</v>
      </c>
      <c r="AX196" s="19" t="s">
        <v>105</v>
      </c>
      <c r="AY196" s="19" t="s">
        <v>105</v>
      </c>
      <c r="AZ196" s="19" t="s">
        <v>105</v>
      </c>
      <c r="BA196" s="74" t="s">
        <v>105</v>
      </c>
      <c r="BB196" s="19" t="s">
        <v>105</v>
      </c>
      <c r="BC196" s="19" t="s">
        <v>105</v>
      </c>
      <c r="BD196" s="19" t="s">
        <v>105</v>
      </c>
      <c r="BE196" s="19" t="s">
        <v>105</v>
      </c>
      <c r="BF196" s="19" t="s">
        <v>105</v>
      </c>
      <c r="BG196" s="19" t="s">
        <v>105</v>
      </c>
      <c r="BH196" s="74" t="s">
        <v>105</v>
      </c>
      <c r="BI196" s="19" t="s">
        <v>105</v>
      </c>
      <c r="BJ196" s="19" t="s">
        <v>105</v>
      </c>
      <c r="BK196" s="19" t="s">
        <v>105</v>
      </c>
      <c r="BL196" s="19" t="s">
        <v>105</v>
      </c>
      <c r="BM196" s="19" t="s">
        <v>105</v>
      </c>
      <c r="BN196" s="19" t="s">
        <v>105</v>
      </c>
      <c r="BO196" s="74" t="s">
        <v>105</v>
      </c>
      <c r="BP196" s="19" t="s">
        <v>105</v>
      </c>
      <c r="BQ196" s="19" t="s">
        <v>105</v>
      </c>
      <c r="BR196" s="19" t="s">
        <v>105</v>
      </c>
      <c r="BS196" s="19" t="s">
        <v>105</v>
      </c>
      <c r="BT196" s="19" t="s">
        <v>105</v>
      </c>
      <c r="BU196" s="19" t="s">
        <v>105</v>
      </c>
      <c r="BV196" s="19" t="s">
        <v>105</v>
      </c>
      <c r="BW196" s="98" t="str">
        <f t="shared" si="967"/>
        <v>нд</v>
      </c>
      <c r="BX196" s="98" t="str">
        <f t="shared" si="968"/>
        <v>нд</v>
      </c>
      <c r="BY196" s="98" t="str">
        <f t="shared" si="969"/>
        <v>нд</v>
      </c>
      <c r="BZ196" s="98" t="str">
        <f t="shared" si="970"/>
        <v>нд</v>
      </c>
      <c r="CA196" s="98" t="str">
        <f t="shared" si="971"/>
        <v>нд</v>
      </c>
      <c r="CB196" s="98" t="str">
        <f t="shared" si="972"/>
        <v>нд</v>
      </c>
      <c r="CC196" s="98" t="str">
        <f t="shared" si="973"/>
        <v>нд</v>
      </c>
      <c r="CD196" s="55"/>
    </row>
    <row r="197" spans="1:82" ht="31.5">
      <c r="A197" s="95" t="s">
        <v>441</v>
      </c>
      <c r="B197" s="29" t="s">
        <v>190</v>
      </c>
      <c r="C197" s="80" t="s">
        <v>191</v>
      </c>
      <c r="D197" s="51" t="s">
        <v>105</v>
      </c>
      <c r="E197" s="48" t="s">
        <v>105</v>
      </c>
      <c r="F197" s="19" t="s">
        <v>105</v>
      </c>
      <c r="G197" s="48" t="s">
        <v>105</v>
      </c>
      <c r="H197" s="48" t="s">
        <v>105</v>
      </c>
      <c r="I197" s="48" t="s">
        <v>105</v>
      </c>
      <c r="J197" s="48" t="s">
        <v>105</v>
      </c>
      <c r="K197" s="81" t="s">
        <v>105</v>
      </c>
      <c r="L197" s="48" t="s">
        <v>105</v>
      </c>
      <c r="M197" s="19" t="s">
        <v>105</v>
      </c>
      <c r="N197" s="48" t="s">
        <v>105</v>
      </c>
      <c r="O197" s="48" t="s">
        <v>105</v>
      </c>
      <c r="P197" s="48" t="s">
        <v>105</v>
      </c>
      <c r="Q197" s="48" t="s">
        <v>105</v>
      </c>
      <c r="R197" s="81" t="s">
        <v>105</v>
      </c>
      <c r="S197" s="48" t="s">
        <v>105</v>
      </c>
      <c r="T197" s="19" t="s">
        <v>105</v>
      </c>
      <c r="U197" s="48" t="s">
        <v>105</v>
      </c>
      <c r="V197" s="48" t="s">
        <v>105</v>
      </c>
      <c r="W197" s="48" t="s">
        <v>105</v>
      </c>
      <c r="X197" s="48" t="s">
        <v>105</v>
      </c>
      <c r="Y197" s="81" t="s">
        <v>105</v>
      </c>
      <c r="Z197" s="48" t="s">
        <v>105</v>
      </c>
      <c r="AA197" s="19" t="s">
        <v>105</v>
      </c>
      <c r="AB197" s="48" t="s">
        <v>105</v>
      </c>
      <c r="AC197" s="48" t="s">
        <v>105</v>
      </c>
      <c r="AD197" s="48" t="s">
        <v>105</v>
      </c>
      <c r="AE197" s="48" t="s">
        <v>105</v>
      </c>
      <c r="AF197" s="81" t="s">
        <v>105</v>
      </c>
      <c r="AG197" s="48" t="s">
        <v>105</v>
      </c>
      <c r="AH197" s="19" t="s">
        <v>105</v>
      </c>
      <c r="AI197" s="48" t="s">
        <v>105</v>
      </c>
      <c r="AJ197" s="48" t="s">
        <v>105</v>
      </c>
      <c r="AK197" s="48" t="s">
        <v>105</v>
      </c>
      <c r="AL197" s="48" t="s">
        <v>105</v>
      </c>
      <c r="AM197" s="81" t="s">
        <v>105</v>
      </c>
      <c r="AN197" s="102" t="str">
        <f t="shared" ref="AN197:AN199" si="980">IF(NOT(SUM(AU197,BB197,BI197,BP197)=0),SUM(AU197,BB197,BI197,BP197),"нд")</f>
        <v>нд</v>
      </c>
      <c r="AO197" s="102" t="str">
        <f t="shared" ref="AO197:AO199" si="981">IF(NOT(SUM(AV197,BC197,BJ197,BQ197)=0),SUM(AV197,BC197,BJ197,BQ197),"нд")</f>
        <v>нд</v>
      </c>
      <c r="AP197" s="102" t="str">
        <f t="shared" ref="AP197:AP199" si="982">IF(NOT(SUM(AW197,BD197,BK197,BR197)=0),SUM(AW197,BD197,BK197,BR197),"нд")</f>
        <v>нд</v>
      </c>
      <c r="AQ197" s="102" t="str">
        <f t="shared" ref="AQ197:AQ199" si="983">IF(NOT(SUM(AX197,BE197,BL197,BS197)=0),SUM(AX197,BE197,BL197,BS197),"нд")</f>
        <v>нд</v>
      </c>
      <c r="AR197" s="102" t="str">
        <f t="shared" ref="AR197:AR199" si="984">IF(NOT(SUM(AY197,BF197,BM197,BT197)=0),SUM(AY197,BF197,BM197,BT197),"нд")</f>
        <v>нд</v>
      </c>
      <c r="AS197" s="102" t="str">
        <f t="shared" ref="AS197:AS199" si="985">IF(NOT(SUM(AZ197,BG197,BN197,BU197)=0),SUM(AZ197,BG197,BN197,BU197),"нд")</f>
        <v>нд</v>
      </c>
      <c r="AT197" s="102" t="str">
        <f t="shared" si="966"/>
        <v>нд</v>
      </c>
      <c r="AU197" s="48" t="s">
        <v>105</v>
      </c>
      <c r="AV197" s="19" t="s">
        <v>105</v>
      </c>
      <c r="AW197" s="48" t="s">
        <v>105</v>
      </c>
      <c r="AX197" s="48" t="s">
        <v>105</v>
      </c>
      <c r="AY197" s="48" t="s">
        <v>105</v>
      </c>
      <c r="AZ197" s="48" t="s">
        <v>105</v>
      </c>
      <c r="BA197" s="81" t="s">
        <v>105</v>
      </c>
      <c r="BB197" s="48" t="s">
        <v>105</v>
      </c>
      <c r="BC197" s="19" t="s">
        <v>105</v>
      </c>
      <c r="BD197" s="48" t="s">
        <v>105</v>
      </c>
      <c r="BE197" s="48" t="s">
        <v>105</v>
      </c>
      <c r="BF197" s="48" t="s">
        <v>105</v>
      </c>
      <c r="BG197" s="48" t="s">
        <v>105</v>
      </c>
      <c r="BH197" s="81" t="s">
        <v>105</v>
      </c>
      <c r="BI197" s="48" t="s">
        <v>105</v>
      </c>
      <c r="BJ197" s="19" t="s">
        <v>105</v>
      </c>
      <c r="BK197" s="48" t="s">
        <v>105</v>
      </c>
      <c r="BL197" s="48" t="s">
        <v>105</v>
      </c>
      <c r="BM197" s="48" t="s">
        <v>105</v>
      </c>
      <c r="BN197" s="48" t="s">
        <v>105</v>
      </c>
      <c r="BO197" s="81" t="s">
        <v>105</v>
      </c>
      <c r="BP197" s="19" t="s">
        <v>105</v>
      </c>
      <c r="BQ197" s="19" t="s">
        <v>105</v>
      </c>
      <c r="BR197" s="19" t="s">
        <v>105</v>
      </c>
      <c r="BS197" s="48" t="s">
        <v>105</v>
      </c>
      <c r="BT197" s="19" t="s">
        <v>105</v>
      </c>
      <c r="BU197" s="104" t="s">
        <v>105</v>
      </c>
      <c r="BV197" s="19" t="s">
        <v>105</v>
      </c>
      <c r="BW197" s="98" t="str">
        <f t="shared" si="967"/>
        <v>нд</v>
      </c>
      <c r="BX197" s="98" t="str">
        <f t="shared" si="968"/>
        <v>нд</v>
      </c>
      <c r="BY197" s="98" t="str">
        <f t="shared" si="969"/>
        <v>нд</v>
      </c>
      <c r="BZ197" s="98" t="str">
        <f t="shared" si="970"/>
        <v>нд</v>
      </c>
      <c r="CA197" s="98" t="str">
        <f t="shared" si="971"/>
        <v>нд</v>
      </c>
      <c r="CB197" s="98" t="str">
        <f t="shared" si="972"/>
        <v>нд</v>
      </c>
      <c r="CC197" s="98" t="str">
        <f t="shared" si="973"/>
        <v>нд</v>
      </c>
      <c r="CD197" s="55"/>
    </row>
    <row r="198" spans="1:82" ht="31.5">
      <c r="A198" s="95" t="s">
        <v>442</v>
      </c>
      <c r="B198" s="29" t="s">
        <v>192</v>
      </c>
      <c r="C198" s="80" t="s">
        <v>193</v>
      </c>
      <c r="D198" s="51" t="s">
        <v>105</v>
      </c>
      <c r="E198" s="19" t="s">
        <v>105</v>
      </c>
      <c r="F198" s="19" t="s">
        <v>105</v>
      </c>
      <c r="G198" s="19" t="s">
        <v>105</v>
      </c>
      <c r="H198" s="19" t="s">
        <v>105</v>
      </c>
      <c r="I198" s="19" t="s">
        <v>105</v>
      </c>
      <c r="J198" s="19" t="s">
        <v>105</v>
      </c>
      <c r="K198" s="74" t="s">
        <v>105</v>
      </c>
      <c r="L198" s="19" t="s">
        <v>105</v>
      </c>
      <c r="M198" s="19" t="s">
        <v>105</v>
      </c>
      <c r="N198" s="19" t="s">
        <v>105</v>
      </c>
      <c r="O198" s="19" t="s">
        <v>105</v>
      </c>
      <c r="P198" s="19" t="s">
        <v>105</v>
      </c>
      <c r="Q198" s="19" t="s">
        <v>105</v>
      </c>
      <c r="R198" s="74" t="s">
        <v>105</v>
      </c>
      <c r="S198" s="19" t="s">
        <v>105</v>
      </c>
      <c r="T198" s="19" t="s">
        <v>105</v>
      </c>
      <c r="U198" s="19" t="s">
        <v>105</v>
      </c>
      <c r="V198" s="19" t="s">
        <v>105</v>
      </c>
      <c r="W198" s="19" t="s">
        <v>105</v>
      </c>
      <c r="X198" s="19" t="s">
        <v>105</v>
      </c>
      <c r="Y198" s="74" t="s">
        <v>105</v>
      </c>
      <c r="Z198" s="19" t="s">
        <v>105</v>
      </c>
      <c r="AA198" s="19" t="s">
        <v>105</v>
      </c>
      <c r="AB198" s="19" t="s">
        <v>105</v>
      </c>
      <c r="AC198" s="19" t="s">
        <v>105</v>
      </c>
      <c r="AD198" s="19" t="s">
        <v>105</v>
      </c>
      <c r="AE198" s="19" t="s">
        <v>105</v>
      </c>
      <c r="AF198" s="74" t="s">
        <v>105</v>
      </c>
      <c r="AG198" s="19" t="s">
        <v>105</v>
      </c>
      <c r="AH198" s="19" t="s">
        <v>105</v>
      </c>
      <c r="AI198" s="19" t="s">
        <v>105</v>
      </c>
      <c r="AJ198" s="19" t="s">
        <v>105</v>
      </c>
      <c r="AK198" s="19" t="s">
        <v>105</v>
      </c>
      <c r="AL198" s="19" t="s">
        <v>105</v>
      </c>
      <c r="AM198" s="74" t="s">
        <v>105</v>
      </c>
      <c r="AN198" s="102" t="str">
        <f t="shared" si="980"/>
        <v>нд</v>
      </c>
      <c r="AO198" s="102" t="str">
        <f t="shared" si="981"/>
        <v>нд</v>
      </c>
      <c r="AP198" s="102" t="str">
        <f t="shared" si="982"/>
        <v>нд</v>
      </c>
      <c r="AQ198" s="102" t="str">
        <f t="shared" si="983"/>
        <v>нд</v>
      </c>
      <c r="AR198" s="102" t="str">
        <f t="shared" si="984"/>
        <v>нд</v>
      </c>
      <c r="AS198" s="102" t="str">
        <f t="shared" si="985"/>
        <v>нд</v>
      </c>
      <c r="AT198" s="102" t="str">
        <f t="shared" si="966"/>
        <v>нд</v>
      </c>
      <c r="AU198" s="19" t="s">
        <v>105</v>
      </c>
      <c r="AV198" s="19" t="s">
        <v>105</v>
      </c>
      <c r="AW198" s="19" t="s">
        <v>105</v>
      </c>
      <c r="AX198" s="19" t="s">
        <v>105</v>
      </c>
      <c r="AY198" s="19" t="s">
        <v>105</v>
      </c>
      <c r="AZ198" s="19" t="s">
        <v>105</v>
      </c>
      <c r="BA198" s="74" t="s">
        <v>105</v>
      </c>
      <c r="BB198" s="19" t="s">
        <v>105</v>
      </c>
      <c r="BC198" s="19" t="s">
        <v>105</v>
      </c>
      <c r="BD198" s="19" t="s">
        <v>105</v>
      </c>
      <c r="BE198" s="19" t="s">
        <v>105</v>
      </c>
      <c r="BF198" s="19" t="s">
        <v>105</v>
      </c>
      <c r="BG198" s="19" t="s">
        <v>105</v>
      </c>
      <c r="BH198" s="74" t="s">
        <v>105</v>
      </c>
      <c r="BI198" s="19" t="s">
        <v>105</v>
      </c>
      <c r="BJ198" s="19" t="s">
        <v>105</v>
      </c>
      <c r="BK198" s="19" t="s">
        <v>105</v>
      </c>
      <c r="BL198" s="19" t="s">
        <v>105</v>
      </c>
      <c r="BM198" s="19" t="s">
        <v>105</v>
      </c>
      <c r="BN198" s="19" t="s">
        <v>105</v>
      </c>
      <c r="BO198" s="74" t="s">
        <v>105</v>
      </c>
      <c r="BP198" s="19" t="s">
        <v>105</v>
      </c>
      <c r="BQ198" s="19" t="s">
        <v>105</v>
      </c>
      <c r="BR198" s="19" t="s">
        <v>105</v>
      </c>
      <c r="BS198" s="19" t="s">
        <v>105</v>
      </c>
      <c r="BT198" s="19" t="s">
        <v>105</v>
      </c>
      <c r="BU198" s="19" t="s">
        <v>105</v>
      </c>
      <c r="BV198" s="19" t="s">
        <v>105</v>
      </c>
      <c r="BW198" s="98" t="str">
        <f t="shared" si="967"/>
        <v>нд</v>
      </c>
      <c r="BX198" s="98" t="str">
        <f t="shared" si="968"/>
        <v>нд</v>
      </c>
      <c r="BY198" s="98" t="str">
        <f t="shared" si="969"/>
        <v>нд</v>
      </c>
      <c r="BZ198" s="98" t="str">
        <f t="shared" si="970"/>
        <v>нд</v>
      </c>
      <c r="CA198" s="98" t="str">
        <f t="shared" si="971"/>
        <v>нд</v>
      </c>
      <c r="CB198" s="98" t="str">
        <f t="shared" si="972"/>
        <v>нд</v>
      </c>
      <c r="CC198" s="98" t="str">
        <f t="shared" si="973"/>
        <v>нд</v>
      </c>
      <c r="CD198" s="55"/>
    </row>
    <row r="199" spans="1:82" ht="31.5">
      <c r="A199" s="95" t="s">
        <v>443</v>
      </c>
      <c r="B199" s="29" t="s">
        <v>194</v>
      </c>
      <c r="C199" s="80" t="s">
        <v>195</v>
      </c>
      <c r="D199" s="51" t="s">
        <v>105</v>
      </c>
      <c r="E199" s="19" t="s">
        <v>105</v>
      </c>
      <c r="F199" s="19" t="s">
        <v>105</v>
      </c>
      <c r="G199" s="19" t="s">
        <v>105</v>
      </c>
      <c r="H199" s="19" t="s">
        <v>105</v>
      </c>
      <c r="I199" s="19" t="s">
        <v>105</v>
      </c>
      <c r="J199" s="19" t="s">
        <v>105</v>
      </c>
      <c r="K199" s="74" t="s">
        <v>105</v>
      </c>
      <c r="L199" s="19" t="s">
        <v>105</v>
      </c>
      <c r="M199" s="19" t="s">
        <v>105</v>
      </c>
      <c r="N199" s="19" t="s">
        <v>105</v>
      </c>
      <c r="O199" s="19" t="s">
        <v>105</v>
      </c>
      <c r="P199" s="19" t="s">
        <v>105</v>
      </c>
      <c r="Q199" s="19" t="s">
        <v>105</v>
      </c>
      <c r="R199" s="74" t="s">
        <v>105</v>
      </c>
      <c r="S199" s="19" t="s">
        <v>105</v>
      </c>
      <c r="T199" s="19" t="s">
        <v>105</v>
      </c>
      <c r="U199" s="19" t="s">
        <v>105</v>
      </c>
      <c r="V199" s="19" t="s">
        <v>105</v>
      </c>
      <c r="W199" s="19" t="s">
        <v>105</v>
      </c>
      <c r="X199" s="19" t="s">
        <v>105</v>
      </c>
      <c r="Y199" s="74" t="s">
        <v>105</v>
      </c>
      <c r="Z199" s="19" t="s">
        <v>105</v>
      </c>
      <c r="AA199" s="19" t="s">
        <v>105</v>
      </c>
      <c r="AB199" s="19" t="s">
        <v>105</v>
      </c>
      <c r="AC199" s="19" t="s">
        <v>105</v>
      </c>
      <c r="AD199" s="19" t="s">
        <v>105</v>
      </c>
      <c r="AE199" s="19" t="s">
        <v>105</v>
      </c>
      <c r="AF199" s="74" t="s">
        <v>105</v>
      </c>
      <c r="AG199" s="19" t="s">
        <v>105</v>
      </c>
      <c r="AH199" s="19" t="s">
        <v>105</v>
      </c>
      <c r="AI199" s="19" t="s">
        <v>105</v>
      </c>
      <c r="AJ199" s="19" t="s">
        <v>105</v>
      </c>
      <c r="AK199" s="19" t="s">
        <v>105</v>
      </c>
      <c r="AL199" s="19" t="s">
        <v>105</v>
      </c>
      <c r="AM199" s="74" t="s">
        <v>105</v>
      </c>
      <c r="AN199" s="102" t="str">
        <f t="shared" si="980"/>
        <v>нд</v>
      </c>
      <c r="AO199" s="102" t="str">
        <f t="shared" si="981"/>
        <v>нд</v>
      </c>
      <c r="AP199" s="102" t="str">
        <f t="shared" si="982"/>
        <v>нд</v>
      </c>
      <c r="AQ199" s="102" t="str">
        <f t="shared" si="983"/>
        <v>нд</v>
      </c>
      <c r="AR199" s="102" t="str">
        <f t="shared" si="984"/>
        <v>нд</v>
      </c>
      <c r="AS199" s="102" t="str">
        <f t="shared" si="985"/>
        <v>нд</v>
      </c>
      <c r="AT199" s="102" t="str">
        <f t="shared" si="966"/>
        <v>нд</v>
      </c>
      <c r="AU199" s="19" t="s">
        <v>105</v>
      </c>
      <c r="AV199" s="19" t="s">
        <v>105</v>
      </c>
      <c r="AW199" s="19" t="s">
        <v>105</v>
      </c>
      <c r="AX199" s="19" t="s">
        <v>105</v>
      </c>
      <c r="AY199" s="19" t="s">
        <v>105</v>
      </c>
      <c r="AZ199" s="19" t="s">
        <v>105</v>
      </c>
      <c r="BA199" s="74" t="s">
        <v>105</v>
      </c>
      <c r="BB199" s="19" t="s">
        <v>105</v>
      </c>
      <c r="BC199" s="19" t="s">
        <v>105</v>
      </c>
      <c r="BD199" s="19" t="s">
        <v>105</v>
      </c>
      <c r="BE199" s="19" t="s">
        <v>105</v>
      </c>
      <c r="BF199" s="19" t="s">
        <v>105</v>
      </c>
      <c r="BG199" s="19" t="s">
        <v>105</v>
      </c>
      <c r="BH199" s="74" t="s">
        <v>105</v>
      </c>
      <c r="BI199" s="19" t="s">
        <v>105</v>
      </c>
      <c r="BJ199" s="19" t="s">
        <v>105</v>
      </c>
      <c r="BK199" s="19" t="s">
        <v>105</v>
      </c>
      <c r="BL199" s="19" t="s">
        <v>105</v>
      </c>
      <c r="BM199" s="19" t="s">
        <v>105</v>
      </c>
      <c r="BN199" s="19" t="s">
        <v>105</v>
      </c>
      <c r="BO199" s="74" t="s">
        <v>105</v>
      </c>
      <c r="BP199" s="19" t="s">
        <v>105</v>
      </c>
      <c r="BQ199" s="19" t="s">
        <v>105</v>
      </c>
      <c r="BR199" s="19" t="s">
        <v>105</v>
      </c>
      <c r="BS199" s="19" t="s">
        <v>105</v>
      </c>
      <c r="BT199" s="19" t="s">
        <v>105</v>
      </c>
      <c r="BU199" s="19" t="s">
        <v>105</v>
      </c>
      <c r="BV199" s="19" t="s">
        <v>105</v>
      </c>
      <c r="BW199" s="98" t="str">
        <f t="shared" si="967"/>
        <v>нд</v>
      </c>
      <c r="BX199" s="98" t="str">
        <f t="shared" si="968"/>
        <v>нд</v>
      </c>
      <c r="BY199" s="98" t="str">
        <f t="shared" si="969"/>
        <v>нд</v>
      </c>
      <c r="BZ199" s="98" t="str">
        <f t="shared" si="970"/>
        <v>нд</v>
      </c>
      <c r="CA199" s="98" t="str">
        <f t="shared" si="971"/>
        <v>нд</v>
      </c>
      <c r="CB199" s="98" t="str">
        <f t="shared" si="972"/>
        <v>нд</v>
      </c>
      <c r="CC199" s="98" t="str">
        <f t="shared" si="973"/>
        <v>нд</v>
      </c>
      <c r="CD199" s="55"/>
    </row>
    <row r="200" spans="1:82" ht="31.5">
      <c r="A200" s="95" t="s">
        <v>444</v>
      </c>
      <c r="B200" s="29" t="s">
        <v>196</v>
      </c>
      <c r="C200" s="80" t="s">
        <v>197</v>
      </c>
      <c r="D200" s="51" t="s">
        <v>105</v>
      </c>
      <c r="E200" s="19" t="s">
        <v>105</v>
      </c>
      <c r="F200" s="19" t="s">
        <v>105</v>
      </c>
      <c r="G200" s="19" t="s">
        <v>105</v>
      </c>
      <c r="H200" s="19" t="s">
        <v>105</v>
      </c>
      <c r="I200" s="19" t="s">
        <v>105</v>
      </c>
      <c r="J200" s="19" t="s">
        <v>105</v>
      </c>
      <c r="K200" s="74" t="s">
        <v>105</v>
      </c>
      <c r="L200" s="19" t="s">
        <v>105</v>
      </c>
      <c r="M200" s="19" t="s">
        <v>105</v>
      </c>
      <c r="N200" s="19" t="s">
        <v>105</v>
      </c>
      <c r="O200" s="19" t="s">
        <v>105</v>
      </c>
      <c r="P200" s="19" t="s">
        <v>105</v>
      </c>
      <c r="Q200" s="19" t="s">
        <v>105</v>
      </c>
      <c r="R200" s="74" t="s">
        <v>105</v>
      </c>
      <c r="S200" s="19" t="s">
        <v>105</v>
      </c>
      <c r="T200" s="19" t="s">
        <v>105</v>
      </c>
      <c r="U200" s="19" t="s">
        <v>105</v>
      </c>
      <c r="V200" s="19" t="s">
        <v>105</v>
      </c>
      <c r="W200" s="19" t="s">
        <v>105</v>
      </c>
      <c r="X200" s="19" t="s">
        <v>105</v>
      </c>
      <c r="Y200" s="74" t="s">
        <v>105</v>
      </c>
      <c r="Z200" s="19" t="s">
        <v>105</v>
      </c>
      <c r="AA200" s="19" t="s">
        <v>105</v>
      </c>
      <c r="AB200" s="19" t="s">
        <v>105</v>
      </c>
      <c r="AC200" s="19" t="s">
        <v>105</v>
      </c>
      <c r="AD200" s="19" t="s">
        <v>105</v>
      </c>
      <c r="AE200" s="19" t="s">
        <v>105</v>
      </c>
      <c r="AF200" s="74" t="s">
        <v>105</v>
      </c>
      <c r="AG200" s="19" t="s">
        <v>105</v>
      </c>
      <c r="AH200" s="19" t="s">
        <v>105</v>
      </c>
      <c r="AI200" s="19" t="s">
        <v>105</v>
      </c>
      <c r="AJ200" s="19" t="s">
        <v>105</v>
      </c>
      <c r="AK200" s="19" t="s">
        <v>105</v>
      </c>
      <c r="AL200" s="19" t="s">
        <v>105</v>
      </c>
      <c r="AM200" s="74" t="s">
        <v>105</v>
      </c>
      <c r="AN200" s="102" t="str">
        <f t="shared" ref="AN200" si="986">IF(NOT(SUM(AU200,BB200,BI200,BP200)=0),SUM(AU200,BB200,BI200,BP200),"нд")</f>
        <v>нд</v>
      </c>
      <c r="AO200" s="102" t="str">
        <f t="shared" ref="AO200" si="987">IF(NOT(SUM(AV200,BC200,BJ200,BQ200)=0),SUM(AV200,BC200,BJ200,BQ200),"нд")</f>
        <v>нд</v>
      </c>
      <c r="AP200" s="102" t="str">
        <f t="shared" ref="AP200" si="988">IF(NOT(SUM(AW200,BD200,BK200,BR200)=0),SUM(AW200,BD200,BK200,BR200),"нд")</f>
        <v>нд</v>
      </c>
      <c r="AQ200" s="102" t="str">
        <f t="shared" ref="AQ200" si="989">IF(NOT(SUM(AX200,BE200,BL200,BS200)=0),SUM(AX200,BE200,BL200,BS200),"нд")</f>
        <v>нд</v>
      </c>
      <c r="AR200" s="102" t="str">
        <f t="shared" ref="AR200" si="990">IF(NOT(SUM(AY200,BF200,BM200,BT200)=0),SUM(AY200,BF200,BM200,BT200),"нд")</f>
        <v>нд</v>
      </c>
      <c r="AS200" s="102" t="str">
        <f t="shared" ref="AS200" si="991">IF(NOT(SUM(AZ200,BG200,BN200,BU200)=0),SUM(AZ200,BG200,BN200,BU200),"нд")</f>
        <v>нд</v>
      </c>
      <c r="AT200" s="102" t="str">
        <f t="shared" si="966"/>
        <v>нд</v>
      </c>
      <c r="AU200" s="19" t="s">
        <v>105</v>
      </c>
      <c r="AV200" s="19" t="s">
        <v>105</v>
      </c>
      <c r="AW200" s="19" t="s">
        <v>105</v>
      </c>
      <c r="AX200" s="19" t="s">
        <v>105</v>
      </c>
      <c r="AY200" s="19" t="s">
        <v>105</v>
      </c>
      <c r="AZ200" s="19" t="s">
        <v>105</v>
      </c>
      <c r="BA200" s="74" t="s">
        <v>105</v>
      </c>
      <c r="BB200" s="19" t="s">
        <v>105</v>
      </c>
      <c r="BC200" s="19" t="s">
        <v>105</v>
      </c>
      <c r="BD200" s="19" t="s">
        <v>105</v>
      </c>
      <c r="BE200" s="19" t="s">
        <v>105</v>
      </c>
      <c r="BF200" s="19" t="s">
        <v>105</v>
      </c>
      <c r="BG200" s="19" t="s">
        <v>105</v>
      </c>
      <c r="BH200" s="74" t="s">
        <v>105</v>
      </c>
      <c r="BI200" s="19" t="s">
        <v>105</v>
      </c>
      <c r="BJ200" s="19" t="s">
        <v>105</v>
      </c>
      <c r="BK200" s="19" t="s">
        <v>105</v>
      </c>
      <c r="BL200" s="19" t="s">
        <v>105</v>
      </c>
      <c r="BM200" s="19" t="s">
        <v>105</v>
      </c>
      <c r="BN200" s="19" t="s">
        <v>105</v>
      </c>
      <c r="BO200" s="74" t="s">
        <v>105</v>
      </c>
      <c r="BP200" s="19" t="s">
        <v>105</v>
      </c>
      <c r="BQ200" s="19" t="s">
        <v>105</v>
      </c>
      <c r="BR200" s="19" t="s">
        <v>105</v>
      </c>
      <c r="BS200" s="19" t="s">
        <v>105</v>
      </c>
      <c r="BT200" s="19" t="s">
        <v>105</v>
      </c>
      <c r="BU200" s="19" t="s">
        <v>105</v>
      </c>
      <c r="BV200" s="19" t="s">
        <v>105</v>
      </c>
      <c r="BW200" s="98" t="str">
        <f t="shared" si="967"/>
        <v>нд</v>
      </c>
      <c r="BX200" s="98" t="str">
        <f t="shared" si="968"/>
        <v>нд</v>
      </c>
      <c r="BY200" s="98" t="str">
        <f t="shared" si="969"/>
        <v>нд</v>
      </c>
      <c r="BZ200" s="98" t="str">
        <f t="shared" si="970"/>
        <v>нд</v>
      </c>
      <c r="CA200" s="98" t="str">
        <f t="shared" si="971"/>
        <v>нд</v>
      </c>
      <c r="CB200" s="98" t="str">
        <f t="shared" si="972"/>
        <v>нд</v>
      </c>
      <c r="CC200" s="98" t="str">
        <f t="shared" si="973"/>
        <v>нд</v>
      </c>
      <c r="CD200" s="55"/>
    </row>
    <row r="201" spans="1:82" ht="31.5">
      <c r="A201" s="95" t="s">
        <v>445</v>
      </c>
      <c r="B201" s="17" t="s">
        <v>198</v>
      </c>
      <c r="C201" s="19" t="s">
        <v>199</v>
      </c>
      <c r="D201" s="51" t="s">
        <v>105</v>
      </c>
      <c r="E201" s="19" t="s">
        <v>105</v>
      </c>
      <c r="F201" s="19" t="s">
        <v>105</v>
      </c>
      <c r="G201" s="19" t="s">
        <v>105</v>
      </c>
      <c r="H201" s="19" t="s">
        <v>105</v>
      </c>
      <c r="I201" s="19" t="s">
        <v>105</v>
      </c>
      <c r="J201" s="19" t="s">
        <v>105</v>
      </c>
      <c r="K201" s="74" t="s">
        <v>105</v>
      </c>
      <c r="L201" s="19" t="s">
        <v>105</v>
      </c>
      <c r="M201" s="19" t="s">
        <v>105</v>
      </c>
      <c r="N201" s="19" t="s">
        <v>105</v>
      </c>
      <c r="O201" s="19" t="s">
        <v>105</v>
      </c>
      <c r="P201" s="19" t="s">
        <v>105</v>
      </c>
      <c r="Q201" s="19" t="s">
        <v>105</v>
      </c>
      <c r="R201" s="74" t="s">
        <v>105</v>
      </c>
      <c r="S201" s="19" t="s">
        <v>105</v>
      </c>
      <c r="T201" s="19" t="s">
        <v>105</v>
      </c>
      <c r="U201" s="19" t="s">
        <v>105</v>
      </c>
      <c r="V201" s="19" t="s">
        <v>105</v>
      </c>
      <c r="W201" s="19" t="s">
        <v>105</v>
      </c>
      <c r="X201" s="19" t="s">
        <v>105</v>
      </c>
      <c r="Y201" s="74" t="s">
        <v>105</v>
      </c>
      <c r="Z201" s="19" t="s">
        <v>105</v>
      </c>
      <c r="AA201" s="19" t="s">
        <v>105</v>
      </c>
      <c r="AB201" s="19" t="s">
        <v>105</v>
      </c>
      <c r="AC201" s="19" t="s">
        <v>105</v>
      </c>
      <c r="AD201" s="19" t="s">
        <v>105</v>
      </c>
      <c r="AE201" s="19" t="s">
        <v>105</v>
      </c>
      <c r="AF201" s="74" t="s">
        <v>105</v>
      </c>
      <c r="AG201" s="19" t="s">
        <v>105</v>
      </c>
      <c r="AH201" s="19" t="s">
        <v>105</v>
      </c>
      <c r="AI201" s="19" t="s">
        <v>105</v>
      </c>
      <c r="AJ201" s="19" t="s">
        <v>105</v>
      </c>
      <c r="AK201" s="19" t="s">
        <v>105</v>
      </c>
      <c r="AL201" s="19" t="s">
        <v>105</v>
      </c>
      <c r="AM201" s="74" t="s">
        <v>105</v>
      </c>
      <c r="AN201" s="102" t="str">
        <f t="shared" ref="AN201" si="992">IF(NOT(SUM(AU201,BB201,BI201,BP201)=0),SUM(AU201,BB201,BI201,BP201),"нд")</f>
        <v>нд</v>
      </c>
      <c r="AO201" s="102" t="str">
        <f t="shared" ref="AO201" si="993">IF(NOT(SUM(AV201,BC201,BJ201,BQ201)=0),SUM(AV201,BC201,BJ201,BQ201),"нд")</f>
        <v>нд</v>
      </c>
      <c r="AP201" s="102" t="str">
        <f t="shared" ref="AP201" si="994">IF(NOT(SUM(AW201,BD201,BK201,BR201)=0),SUM(AW201,BD201,BK201,BR201),"нд")</f>
        <v>нд</v>
      </c>
      <c r="AQ201" s="102" t="str">
        <f t="shared" ref="AQ201" si="995">IF(NOT(SUM(AX201,BE201,BL201,BS201)=0),SUM(AX201,BE201,BL201,BS201),"нд")</f>
        <v>нд</v>
      </c>
      <c r="AR201" s="102" t="str">
        <f t="shared" ref="AR201" si="996">IF(NOT(SUM(AY201,BF201,BM201,BT201)=0),SUM(AY201,BF201,BM201,BT201),"нд")</f>
        <v>нд</v>
      </c>
      <c r="AS201" s="102" t="str">
        <f t="shared" ref="AS201" si="997">IF(NOT(SUM(AZ201,BG201,BN201,BU201)=0),SUM(AZ201,BG201,BN201,BU201),"нд")</f>
        <v>нд</v>
      </c>
      <c r="AT201" s="102" t="str">
        <f t="shared" si="966"/>
        <v>нд</v>
      </c>
      <c r="AU201" s="19" t="s">
        <v>105</v>
      </c>
      <c r="AV201" s="19" t="s">
        <v>105</v>
      </c>
      <c r="AW201" s="19" t="s">
        <v>105</v>
      </c>
      <c r="AX201" s="19" t="s">
        <v>105</v>
      </c>
      <c r="AY201" s="19" t="s">
        <v>105</v>
      </c>
      <c r="AZ201" s="19" t="s">
        <v>105</v>
      </c>
      <c r="BA201" s="74" t="s">
        <v>105</v>
      </c>
      <c r="BB201" s="19" t="s">
        <v>105</v>
      </c>
      <c r="BC201" s="19" t="s">
        <v>105</v>
      </c>
      <c r="BD201" s="19" t="s">
        <v>105</v>
      </c>
      <c r="BE201" s="19" t="s">
        <v>105</v>
      </c>
      <c r="BF201" s="19" t="s">
        <v>105</v>
      </c>
      <c r="BG201" s="19" t="s">
        <v>105</v>
      </c>
      <c r="BH201" s="74" t="s">
        <v>105</v>
      </c>
      <c r="BI201" s="19" t="s">
        <v>105</v>
      </c>
      <c r="BJ201" s="19" t="s">
        <v>105</v>
      </c>
      <c r="BK201" s="19" t="s">
        <v>105</v>
      </c>
      <c r="BL201" s="19" t="s">
        <v>105</v>
      </c>
      <c r="BM201" s="19" t="s">
        <v>105</v>
      </c>
      <c r="BN201" s="19" t="s">
        <v>105</v>
      </c>
      <c r="BO201" s="74" t="s">
        <v>105</v>
      </c>
      <c r="BP201" s="19" t="s">
        <v>105</v>
      </c>
      <c r="BQ201" s="19" t="s">
        <v>105</v>
      </c>
      <c r="BR201" s="19" t="s">
        <v>105</v>
      </c>
      <c r="BS201" s="19" t="s">
        <v>105</v>
      </c>
      <c r="BT201" s="19" t="s">
        <v>105</v>
      </c>
      <c r="BU201" s="19" t="s">
        <v>105</v>
      </c>
      <c r="BV201" s="19" t="s">
        <v>105</v>
      </c>
      <c r="BW201" s="98" t="str">
        <f t="shared" si="967"/>
        <v>нд</v>
      </c>
      <c r="BX201" s="98" t="str">
        <f t="shared" si="968"/>
        <v>нд</v>
      </c>
      <c r="BY201" s="98" t="str">
        <f t="shared" si="969"/>
        <v>нд</v>
      </c>
      <c r="BZ201" s="98" t="str">
        <f t="shared" si="970"/>
        <v>нд</v>
      </c>
      <c r="CA201" s="98" t="str">
        <f t="shared" si="971"/>
        <v>нд</v>
      </c>
      <c r="CB201" s="98" t="str">
        <f t="shared" si="972"/>
        <v>нд</v>
      </c>
      <c r="CC201" s="98" t="str">
        <f t="shared" si="973"/>
        <v>нд</v>
      </c>
      <c r="CD201" s="55"/>
    </row>
    <row r="202" spans="1:82" ht="31.5">
      <c r="A202" s="95" t="s">
        <v>471</v>
      </c>
      <c r="B202" s="17" t="s">
        <v>472</v>
      </c>
      <c r="C202" s="19" t="s">
        <v>473</v>
      </c>
      <c r="D202" s="51" t="s">
        <v>105</v>
      </c>
      <c r="E202" s="48" t="s">
        <v>105</v>
      </c>
      <c r="F202" s="48" t="s">
        <v>105</v>
      </c>
      <c r="G202" s="48" t="s">
        <v>105</v>
      </c>
      <c r="H202" s="48" t="s">
        <v>105</v>
      </c>
      <c r="I202" s="48" t="s">
        <v>105</v>
      </c>
      <c r="J202" s="48" t="s">
        <v>105</v>
      </c>
      <c r="K202" s="81">
        <v>1</v>
      </c>
      <c r="L202" s="48" t="s">
        <v>105</v>
      </c>
      <c r="M202" s="48" t="s">
        <v>105</v>
      </c>
      <c r="N202" s="48" t="s">
        <v>105</v>
      </c>
      <c r="O202" s="48" t="s">
        <v>105</v>
      </c>
      <c r="P202" s="48" t="s">
        <v>105</v>
      </c>
      <c r="Q202" s="48" t="s">
        <v>105</v>
      </c>
      <c r="R202" s="81">
        <v>1</v>
      </c>
      <c r="S202" s="48" t="s">
        <v>105</v>
      </c>
      <c r="T202" s="48" t="s">
        <v>105</v>
      </c>
      <c r="U202" s="48" t="s">
        <v>105</v>
      </c>
      <c r="V202" s="48" t="s">
        <v>105</v>
      </c>
      <c r="W202" s="48" t="s">
        <v>105</v>
      </c>
      <c r="X202" s="48" t="s">
        <v>105</v>
      </c>
      <c r="Y202" s="81" t="s">
        <v>105</v>
      </c>
      <c r="Z202" s="48" t="s">
        <v>105</v>
      </c>
      <c r="AA202" s="48" t="s">
        <v>105</v>
      </c>
      <c r="AB202" s="48" t="s">
        <v>105</v>
      </c>
      <c r="AC202" s="48" t="s">
        <v>105</v>
      </c>
      <c r="AD202" s="48" t="s">
        <v>105</v>
      </c>
      <c r="AE202" s="48" t="s">
        <v>105</v>
      </c>
      <c r="AF202" s="81" t="s">
        <v>105</v>
      </c>
      <c r="AG202" s="48" t="s">
        <v>105</v>
      </c>
      <c r="AH202" s="48" t="s">
        <v>105</v>
      </c>
      <c r="AI202" s="48" t="s">
        <v>105</v>
      </c>
      <c r="AJ202" s="48" t="s">
        <v>105</v>
      </c>
      <c r="AK202" s="48" t="s">
        <v>105</v>
      </c>
      <c r="AL202" s="48" t="s">
        <v>105</v>
      </c>
      <c r="AM202" s="81" t="s">
        <v>105</v>
      </c>
      <c r="AN202" s="102" t="str">
        <f t="shared" ref="AN202:AS202" si="998">IF(NOT(SUM(AU202,BB202,BI202,BP202)=0),SUM(AU202,BB202,BI202,BP202),"нд")</f>
        <v>нд</v>
      </c>
      <c r="AO202" s="102" t="str">
        <f t="shared" si="998"/>
        <v>нд</v>
      </c>
      <c r="AP202" s="102" t="str">
        <f t="shared" si="998"/>
        <v>нд</v>
      </c>
      <c r="AQ202" s="102" t="str">
        <f t="shared" si="998"/>
        <v>нд</v>
      </c>
      <c r="AR202" s="102" t="str">
        <f t="shared" si="998"/>
        <v>нд</v>
      </c>
      <c r="AS202" s="102" t="str">
        <f t="shared" si="998"/>
        <v>нд</v>
      </c>
      <c r="AT202" s="102">
        <f t="shared" si="966"/>
        <v>1</v>
      </c>
      <c r="AU202" s="48" t="s">
        <v>105</v>
      </c>
      <c r="AV202" s="48" t="s">
        <v>105</v>
      </c>
      <c r="AW202" s="48" t="s">
        <v>105</v>
      </c>
      <c r="AX202" s="48" t="s">
        <v>105</v>
      </c>
      <c r="AY202" s="48" t="s">
        <v>105</v>
      </c>
      <c r="AZ202" s="48" t="s">
        <v>105</v>
      </c>
      <c r="BA202" s="81" t="s">
        <v>105</v>
      </c>
      <c r="BB202" s="48" t="s">
        <v>105</v>
      </c>
      <c r="BC202" s="48" t="s">
        <v>105</v>
      </c>
      <c r="BD202" s="48" t="s">
        <v>105</v>
      </c>
      <c r="BE202" s="48" t="s">
        <v>105</v>
      </c>
      <c r="BF202" s="48" t="s">
        <v>105</v>
      </c>
      <c r="BG202" s="48" t="s">
        <v>105</v>
      </c>
      <c r="BH202" s="81" t="s">
        <v>105</v>
      </c>
      <c r="BI202" s="48" t="s">
        <v>105</v>
      </c>
      <c r="BJ202" s="48" t="s">
        <v>105</v>
      </c>
      <c r="BK202" s="48" t="s">
        <v>105</v>
      </c>
      <c r="BL202" s="48" t="s">
        <v>105</v>
      </c>
      <c r="BM202" s="48" t="s">
        <v>105</v>
      </c>
      <c r="BN202" s="48" t="s">
        <v>105</v>
      </c>
      <c r="BO202" s="101">
        <v>1</v>
      </c>
      <c r="BP202" s="104" t="s">
        <v>105</v>
      </c>
      <c r="BQ202" s="48" t="s">
        <v>105</v>
      </c>
      <c r="BR202" s="104" t="s">
        <v>105</v>
      </c>
      <c r="BS202" s="48" t="s">
        <v>105</v>
      </c>
      <c r="BT202" s="104" t="s">
        <v>105</v>
      </c>
      <c r="BU202" s="104" t="s">
        <v>105</v>
      </c>
      <c r="BV202" s="19" t="s">
        <v>105</v>
      </c>
      <c r="BW202" s="98" t="str">
        <f t="shared" si="967"/>
        <v>нд</v>
      </c>
      <c r="BX202" s="98" t="str">
        <f t="shared" si="968"/>
        <v>нд</v>
      </c>
      <c r="BY202" s="98" t="str">
        <f t="shared" si="969"/>
        <v>нд</v>
      </c>
      <c r="BZ202" s="98" t="str">
        <f t="shared" si="970"/>
        <v>нд</v>
      </c>
      <c r="CA202" s="98" t="str">
        <f t="shared" si="971"/>
        <v>нд</v>
      </c>
      <c r="CB202" s="98" t="str">
        <f t="shared" si="972"/>
        <v>нд</v>
      </c>
      <c r="CC202" s="98" t="str">
        <f t="shared" si="973"/>
        <v>нд</v>
      </c>
      <c r="CD202" s="55"/>
    </row>
    <row r="203" spans="1:82">
      <c r="A203" s="59" t="s">
        <v>446</v>
      </c>
      <c r="B203" s="21" t="s">
        <v>148</v>
      </c>
      <c r="C203" s="60" t="s">
        <v>104</v>
      </c>
      <c r="D203" s="51" t="s">
        <v>105</v>
      </c>
      <c r="E203" s="40" t="str">
        <f t="shared" ref="E203:K203" si="999">IF(NOT(SUM(E204:E207)=0),SUM(E204:E207),"нд")</f>
        <v>нд</v>
      </c>
      <c r="F203" s="40" t="str">
        <f t="shared" si="999"/>
        <v>нд</v>
      </c>
      <c r="G203" s="40" t="str">
        <f t="shared" si="999"/>
        <v>нд</v>
      </c>
      <c r="H203" s="40" t="str">
        <f t="shared" si="999"/>
        <v>нд</v>
      </c>
      <c r="I203" s="40" t="str">
        <f t="shared" si="999"/>
        <v>нд</v>
      </c>
      <c r="J203" s="40" t="str">
        <f t="shared" si="999"/>
        <v>нд</v>
      </c>
      <c r="K203" s="61" t="str">
        <f t="shared" si="999"/>
        <v>нд</v>
      </c>
      <c r="L203" s="40" t="str">
        <f t="shared" ref="L203:AT203" si="1000">IF(NOT(SUM(L204:L207)=0),SUM(L204:L207),"нд")</f>
        <v>нд</v>
      </c>
      <c r="M203" s="40" t="str">
        <f t="shared" si="1000"/>
        <v>нд</v>
      </c>
      <c r="N203" s="40" t="str">
        <f t="shared" si="1000"/>
        <v>нд</v>
      </c>
      <c r="O203" s="40" t="str">
        <f t="shared" si="1000"/>
        <v>нд</v>
      </c>
      <c r="P203" s="40" t="str">
        <f t="shared" si="1000"/>
        <v>нд</v>
      </c>
      <c r="Q203" s="40" t="str">
        <f t="shared" si="1000"/>
        <v>нд</v>
      </c>
      <c r="R203" s="61" t="str">
        <f t="shared" si="1000"/>
        <v>нд</v>
      </c>
      <c r="S203" s="40" t="str">
        <f t="shared" si="1000"/>
        <v>нд</v>
      </c>
      <c r="T203" s="40" t="str">
        <f t="shared" si="1000"/>
        <v>нд</v>
      </c>
      <c r="U203" s="40" t="str">
        <f t="shared" si="1000"/>
        <v>нд</v>
      </c>
      <c r="V203" s="40" t="str">
        <f t="shared" si="1000"/>
        <v>нд</v>
      </c>
      <c r="W203" s="40" t="str">
        <f t="shared" si="1000"/>
        <v>нд</v>
      </c>
      <c r="X203" s="40" t="str">
        <f t="shared" si="1000"/>
        <v>нд</v>
      </c>
      <c r="Y203" s="61" t="str">
        <f t="shared" si="1000"/>
        <v>нд</v>
      </c>
      <c r="Z203" s="40" t="str">
        <f t="shared" si="1000"/>
        <v>нд</v>
      </c>
      <c r="AA203" s="40" t="str">
        <f t="shared" si="1000"/>
        <v>нд</v>
      </c>
      <c r="AB203" s="40" t="str">
        <f t="shared" si="1000"/>
        <v>нд</v>
      </c>
      <c r="AC203" s="40" t="str">
        <f t="shared" si="1000"/>
        <v>нд</v>
      </c>
      <c r="AD203" s="40" t="str">
        <f t="shared" si="1000"/>
        <v>нд</v>
      </c>
      <c r="AE203" s="40" t="str">
        <f t="shared" si="1000"/>
        <v>нд</v>
      </c>
      <c r="AF203" s="61" t="str">
        <f t="shared" si="1000"/>
        <v>нд</v>
      </c>
      <c r="AG203" s="40" t="str">
        <f t="shared" si="1000"/>
        <v>нд</v>
      </c>
      <c r="AH203" s="40" t="str">
        <f t="shared" si="1000"/>
        <v>нд</v>
      </c>
      <c r="AI203" s="40" t="str">
        <f t="shared" si="1000"/>
        <v>нд</v>
      </c>
      <c r="AJ203" s="40" t="str">
        <f t="shared" si="1000"/>
        <v>нд</v>
      </c>
      <c r="AK203" s="40" t="str">
        <f t="shared" si="1000"/>
        <v>нд</v>
      </c>
      <c r="AL203" s="40" t="str">
        <f t="shared" si="1000"/>
        <v>нд</v>
      </c>
      <c r="AM203" s="61" t="str">
        <f t="shared" si="1000"/>
        <v>нд</v>
      </c>
      <c r="AN203" s="40" t="str">
        <f t="shared" si="1000"/>
        <v>нд</v>
      </c>
      <c r="AO203" s="40" t="str">
        <f t="shared" si="1000"/>
        <v>нд</v>
      </c>
      <c r="AP203" s="40" t="str">
        <f t="shared" si="1000"/>
        <v>нд</v>
      </c>
      <c r="AQ203" s="40" t="str">
        <f t="shared" si="1000"/>
        <v>нд</v>
      </c>
      <c r="AR203" s="40" t="str">
        <f t="shared" si="1000"/>
        <v>нд</v>
      </c>
      <c r="AS203" s="40" t="str">
        <f t="shared" si="1000"/>
        <v>нд</v>
      </c>
      <c r="AT203" s="40" t="str">
        <f t="shared" si="1000"/>
        <v>нд</v>
      </c>
      <c r="AU203" s="40" t="str">
        <f t="shared" ref="AU203:CC203" si="1001">IF(NOT(SUM(AU204:AU207)=0),SUM(AU204:AU207),"нд")</f>
        <v>нд</v>
      </c>
      <c r="AV203" s="40" t="str">
        <f t="shared" si="1001"/>
        <v>нд</v>
      </c>
      <c r="AW203" s="40" t="str">
        <f t="shared" si="1001"/>
        <v>нд</v>
      </c>
      <c r="AX203" s="40" t="str">
        <f t="shared" si="1001"/>
        <v>нд</v>
      </c>
      <c r="AY203" s="40" t="str">
        <f t="shared" si="1001"/>
        <v>нд</v>
      </c>
      <c r="AZ203" s="40" t="str">
        <f t="shared" si="1001"/>
        <v>нд</v>
      </c>
      <c r="BA203" s="61" t="str">
        <f t="shared" si="1001"/>
        <v>нд</v>
      </c>
      <c r="BB203" s="40" t="str">
        <f t="shared" si="1001"/>
        <v>нд</v>
      </c>
      <c r="BC203" s="40" t="str">
        <f t="shared" si="1001"/>
        <v>нд</v>
      </c>
      <c r="BD203" s="40" t="str">
        <f t="shared" si="1001"/>
        <v>нд</v>
      </c>
      <c r="BE203" s="40" t="str">
        <f t="shared" si="1001"/>
        <v>нд</v>
      </c>
      <c r="BF203" s="40" t="str">
        <f t="shared" si="1001"/>
        <v>нд</v>
      </c>
      <c r="BG203" s="40" t="str">
        <f t="shared" si="1001"/>
        <v>нд</v>
      </c>
      <c r="BH203" s="61" t="str">
        <f t="shared" si="1001"/>
        <v>нд</v>
      </c>
      <c r="BI203" s="40" t="str">
        <f t="shared" si="1001"/>
        <v>нд</v>
      </c>
      <c r="BJ203" s="40" t="str">
        <f t="shared" si="1001"/>
        <v>нд</v>
      </c>
      <c r="BK203" s="40" t="str">
        <f t="shared" si="1001"/>
        <v>нд</v>
      </c>
      <c r="BL203" s="40" t="str">
        <f t="shared" si="1001"/>
        <v>нд</v>
      </c>
      <c r="BM203" s="40" t="str">
        <f t="shared" si="1001"/>
        <v>нд</v>
      </c>
      <c r="BN203" s="40" t="str">
        <f t="shared" si="1001"/>
        <v>нд</v>
      </c>
      <c r="BO203" s="61" t="str">
        <f t="shared" si="1001"/>
        <v>нд</v>
      </c>
      <c r="BP203" s="40" t="str">
        <f t="shared" si="1001"/>
        <v>нд</v>
      </c>
      <c r="BQ203" s="40" t="str">
        <f t="shared" si="1001"/>
        <v>нд</v>
      </c>
      <c r="BR203" s="40" t="str">
        <f t="shared" si="1001"/>
        <v>нд</v>
      </c>
      <c r="BS203" s="40" t="str">
        <f t="shared" si="1001"/>
        <v>нд</v>
      </c>
      <c r="BT203" s="40" t="str">
        <f t="shared" si="1001"/>
        <v>нд</v>
      </c>
      <c r="BU203" s="40" t="str">
        <f t="shared" si="1001"/>
        <v>нд</v>
      </c>
      <c r="BV203" s="40" t="str">
        <f t="shared" si="1001"/>
        <v>нд</v>
      </c>
      <c r="BW203" s="40" t="str">
        <f t="shared" si="1001"/>
        <v>нд</v>
      </c>
      <c r="BX203" s="40" t="str">
        <f t="shared" si="1001"/>
        <v>нд</v>
      </c>
      <c r="BY203" s="40" t="str">
        <f t="shared" si="1001"/>
        <v>нд</v>
      </c>
      <c r="BZ203" s="40" t="str">
        <f t="shared" si="1001"/>
        <v>нд</v>
      </c>
      <c r="CA203" s="40" t="str">
        <f t="shared" si="1001"/>
        <v>нд</v>
      </c>
      <c r="CB203" s="40" t="str">
        <f t="shared" si="1001"/>
        <v>нд</v>
      </c>
      <c r="CC203" s="40" t="str">
        <f t="shared" si="1001"/>
        <v>нд</v>
      </c>
      <c r="CD203" s="55"/>
    </row>
    <row r="204" spans="1:82" ht="47.25">
      <c r="A204" s="95" t="s">
        <v>447</v>
      </c>
      <c r="B204" s="29" t="s">
        <v>200</v>
      </c>
      <c r="C204" s="80" t="s">
        <v>201</v>
      </c>
      <c r="D204" s="51" t="s">
        <v>105</v>
      </c>
      <c r="E204" s="19" t="s">
        <v>105</v>
      </c>
      <c r="F204" s="19" t="s">
        <v>105</v>
      </c>
      <c r="G204" s="19" t="s">
        <v>105</v>
      </c>
      <c r="H204" s="19" t="s">
        <v>105</v>
      </c>
      <c r="I204" s="19" t="s">
        <v>105</v>
      </c>
      <c r="J204" s="19" t="s">
        <v>105</v>
      </c>
      <c r="K204" s="74" t="s">
        <v>105</v>
      </c>
      <c r="L204" s="19" t="s">
        <v>105</v>
      </c>
      <c r="M204" s="19" t="s">
        <v>105</v>
      </c>
      <c r="N204" s="19" t="s">
        <v>105</v>
      </c>
      <c r="O204" s="19" t="s">
        <v>105</v>
      </c>
      <c r="P204" s="19" t="s">
        <v>105</v>
      </c>
      <c r="Q204" s="19" t="s">
        <v>105</v>
      </c>
      <c r="R204" s="74" t="s">
        <v>105</v>
      </c>
      <c r="S204" s="19" t="s">
        <v>105</v>
      </c>
      <c r="T204" s="19" t="s">
        <v>105</v>
      </c>
      <c r="U204" s="19" t="s">
        <v>105</v>
      </c>
      <c r="V204" s="19" t="s">
        <v>105</v>
      </c>
      <c r="W204" s="19" t="s">
        <v>105</v>
      </c>
      <c r="X204" s="19" t="s">
        <v>105</v>
      </c>
      <c r="Y204" s="74" t="s">
        <v>105</v>
      </c>
      <c r="Z204" s="19" t="s">
        <v>105</v>
      </c>
      <c r="AA204" s="19" t="s">
        <v>105</v>
      </c>
      <c r="AB204" s="19" t="s">
        <v>105</v>
      </c>
      <c r="AC204" s="19" t="s">
        <v>105</v>
      </c>
      <c r="AD204" s="19" t="s">
        <v>105</v>
      </c>
      <c r="AE204" s="19" t="s">
        <v>105</v>
      </c>
      <c r="AF204" s="74" t="s">
        <v>105</v>
      </c>
      <c r="AG204" s="19" t="s">
        <v>105</v>
      </c>
      <c r="AH204" s="19" t="s">
        <v>105</v>
      </c>
      <c r="AI204" s="19" t="s">
        <v>105</v>
      </c>
      <c r="AJ204" s="19" t="s">
        <v>105</v>
      </c>
      <c r="AK204" s="19" t="s">
        <v>105</v>
      </c>
      <c r="AL204" s="19" t="s">
        <v>105</v>
      </c>
      <c r="AM204" s="74" t="s">
        <v>105</v>
      </c>
      <c r="AN204" s="102" t="str">
        <f t="shared" ref="AN204:AN205" si="1002">IF(NOT(SUM(AU204,BB204,BI204,BP204)=0),SUM(AU204,BB204,BI204,BP204),"нд")</f>
        <v>нд</v>
      </c>
      <c r="AO204" s="102" t="str">
        <f t="shared" ref="AO204:AO205" si="1003">IF(NOT(SUM(AV204,BC204,BJ204,BQ204)=0),SUM(AV204,BC204,BJ204,BQ204),"нд")</f>
        <v>нд</v>
      </c>
      <c r="AP204" s="102" t="str">
        <f t="shared" ref="AP204:AP205" si="1004">IF(NOT(SUM(AW204,BD204,BK204,BR204)=0),SUM(AW204,BD204,BK204,BR204),"нд")</f>
        <v>нд</v>
      </c>
      <c r="AQ204" s="102" t="str">
        <f t="shared" ref="AQ204:AQ205" si="1005">IF(NOT(SUM(AX204,BE204,BL204,BS204)=0),SUM(AX204,BE204,BL204,BS204),"нд")</f>
        <v>нд</v>
      </c>
      <c r="AR204" s="102" t="str">
        <f t="shared" ref="AR204:AR205" si="1006">IF(NOT(SUM(AY204,BF204,BM204,BT204)=0),SUM(AY204,BF204,BM204,BT204),"нд")</f>
        <v>нд</v>
      </c>
      <c r="AS204" s="102" t="str">
        <f t="shared" ref="AS204:AS205" si="1007">IF(NOT(SUM(AZ204,BG204,BN204,BU204)=0),SUM(AZ204,BG204,BN204,BU204),"нд")</f>
        <v>нд</v>
      </c>
      <c r="AT204" s="102" t="str">
        <f>IF(NOT(SUM(BA204,BH204,BO204,BV204)=0),SUM(BA204,BH204,BO204,BV204),"нд")</f>
        <v>нд</v>
      </c>
      <c r="AU204" s="19" t="s">
        <v>105</v>
      </c>
      <c r="AV204" s="19" t="s">
        <v>105</v>
      </c>
      <c r="AW204" s="19" t="s">
        <v>105</v>
      </c>
      <c r="AX204" s="19" t="s">
        <v>105</v>
      </c>
      <c r="AY204" s="19" t="s">
        <v>105</v>
      </c>
      <c r="AZ204" s="19" t="s">
        <v>105</v>
      </c>
      <c r="BA204" s="74" t="s">
        <v>105</v>
      </c>
      <c r="BB204" s="19" t="s">
        <v>105</v>
      </c>
      <c r="BC204" s="19" t="s">
        <v>105</v>
      </c>
      <c r="BD204" s="19" t="s">
        <v>105</v>
      </c>
      <c r="BE204" s="19" t="s">
        <v>105</v>
      </c>
      <c r="BF204" s="19" t="s">
        <v>105</v>
      </c>
      <c r="BG204" s="19" t="s">
        <v>105</v>
      </c>
      <c r="BH204" s="74" t="s">
        <v>105</v>
      </c>
      <c r="BI204" s="19" t="s">
        <v>105</v>
      </c>
      <c r="BJ204" s="19" t="s">
        <v>105</v>
      </c>
      <c r="BK204" s="19" t="s">
        <v>105</v>
      </c>
      <c r="BL204" s="19" t="s">
        <v>105</v>
      </c>
      <c r="BM204" s="19" t="s">
        <v>105</v>
      </c>
      <c r="BN204" s="19" t="s">
        <v>105</v>
      </c>
      <c r="BO204" s="74" t="s">
        <v>105</v>
      </c>
      <c r="BP204" s="19" t="s">
        <v>105</v>
      </c>
      <c r="BQ204" s="19" t="s">
        <v>105</v>
      </c>
      <c r="BR204" s="19" t="s">
        <v>105</v>
      </c>
      <c r="BS204" s="19" t="s">
        <v>105</v>
      </c>
      <c r="BT204" s="19" t="s">
        <v>105</v>
      </c>
      <c r="BU204" s="19" t="s">
        <v>105</v>
      </c>
      <c r="BV204" s="19" t="s">
        <v>105</v>
      </c>
      <c r="BW204" s="98" t="str">
        <f t="shared" si="967"/>
        <v>нд</v>
      </c>
      <c r="BX204" s="98" t="str">
        <f t="shared" ref="BX204" si="1008">IF(SUM(AO204)-SUM(F204)=0,"нд",SUM(AO204)-SUM(F204))</f>
        <v>нд</v>
      </c>
      <c r="BY204" s="98" t="str">
        <f t="shared" ref="BY204" si="1009">IF(SUM(AP204)-SUM(G204)=0,"нд",SUM(AP204)-SUM(G204))</f>
        <v>нд</v>
      </c>
      <c r="BZ204" s="98" t="str">
        <f t="shared" ref="BZ204" si="1010">IF(SUM(AQ204)-SUM(H204)=0,"нд",SUM(AQ204)-SUM(H204))</f>
        <v>нд</v>
      </c>
      <c r="CA204" s="98" t="str">
        <f t="shared" ref="CA204" si="1011">IF(SUM(AR204)-SUM(I204)=0,"нд",SUM(AR204)-SUM(I204))</f>
        <v>нд</v>
      </c>
      <c r="CB204" s="98" t="str">
        <f t="shared" ref="CB204" si="1012">IF(SUM(AS204)-SUM(J204)=0,"нд",SUM(AS204)-SUM(J204))</f>
        <v>нд</v>
      </c>
      <c r="CC204" s="98" t="str">
        <f t="shared" ref="CC204" si="1013">IF(SUM(AT204)-SUM(K204)=0,"нд",SUM(AT204)-SUM(K204))</f>
        <v>нд</v>
      </c>
      <c r="CD204" s="55"/>
    </row>
    <row r="205" spans="1:82" ht="31.5">
      <c r="A205" s="95" t="s">
        <v>448</v>
      </c>
      <c r="B205" s="29" t="s">
        <v>202</v>
      </c>
      <c r="C205" s="80" t="s">
        <v>203</v>
      </c>
      <c r="D205" s="51" t="s">
        <v>105</v>
      </c>
      <c r="E205" s="19" t="s">
        <v>105</v>
      </c>
      <c r="F205" s="19" t="s">
        <v>105</v>
      </c>
      <c r="G205" s="19" t="s">
        <v>105</v>
      </c>
      <c r="H205" s="19" t="s">
        <v>105</v>
      </c>
      <c r="I205" s="19" t="s">
        <v>105</v>
      </c>
      <c r="J205" s="19" t="s">
        <v>105</v>
      </c>
      <c r="K205" s="74" t="s">
        <v>105</v>
      </c>
      <c r="L205" s="19" t="s">
        <v>105</v>
      </c>
      <c r="M205" s="19" t="s">
        <v>105</v>
      </c>
      <c r="N205" s="19" t="s">
        <v>105</v>
      </c>
      <c r="O205" s="19" t="s">
        <v>105</v>
      </c>
      <c r="P205" s="19" t="s">
        <v>105</v>
      </c>
      <c r="Q205" s="19" t="s">
        <v>105</v>
      </c>
      <c r="R205" s="74" t="s">
        <v>105</v>
      </c>
      <c r="S205" s="19" t="s">
        <v>105</v>
      </c>
      <c r="T205" s="19" t="s">
        <v>105</v>
      </c>
      <c r="U205" s="19" t="s">
        <v>105</v>
      </c>
      <c r="V205" s="19" t="s">
        <v>105</v>
      </c>
      <c r="W205" s="19" t="s">
        <v>105</v>
      </c>
      <c r="X205" s="19" t="s">
        <v>105</v>
      </c>
      <c r="Y205" s="74" t="s">
        <v>105</v>
      </c>
      <c r="Z205" s="19" t="s">
        <v>105</v>
      </c>
      <c r="AA205" s="19" t="s">
        <v>105</v>
      </c>
      <c r="AB205" s="19" t="s">
        <v>105</v>
      </c>
      <c r="AC205" s="19" t="s">
        <v>105</v>
      </c>
      <c r="AD205" s="19" t="s">
        <v>105</v>
      </c>
      <c r="AE205" s="19" t="s">
        <v>105</v>
      </c>
      <c r="AF205" s="74" t="s">
        <v>105</v>
      </c>
      <c r="AG205" s="19" t="s">
        <v>105</v>
      </c>
      <c r="AH205" s="19" t="s">
        <v>105</v>
      </c>
      <c r="AI205" s="19" t="s">
        <v>105</v>
      </c>
      <c r="AJ205" s="19" t="s">
        <v>105</v>
      </c>
      <c r="AK205" s="19" t="s">
        <v>105</v>
      </c>
      <c r="AL205" s="19" t="s">
        <v>105</v>
      </c>
      <c r="AM205" s="74" t="s">
        <v>105</v>
      </c>
      <c r="AN205" s="102" t="str">
        <f t="shared" si="1002"/>
        <v>нд</v>
      </c>
      <c r="AO205" s="102" t="str">
        <f t="shared" si="1003"/>
        <v>нд</v>
      </c>
      <c r="AP205" s="102" t="str">
        <f t="shared" si="1004"/>
        <v>нд</v>
      </c>
      <c r="AQ205" s="102" t="str">
        <f t="shared" si="1005"/>
        <v>нд</v>
      </c>
      <c r="AR205" s="102" t="str">
        <f t="shared" si="1006"/>
        <v>нд</v>
      </c>
      <c r="AS205" s="102" t="str">
        <f t="shared" si="1007"/>
        <v>нд</v>
      </c>
      <c r="AT205" s="102" t="str">
        <f>IF(NOT(SUM(BA205,BH205,BO205,BV205)=0),SUM(BA205,BH205,BO205,BV205),"нд")</f>
        <v>нд</v>
      </c>
      <c r="AU205" s="19" t="s">
        <v>105</v>
      </c>
      <c r="AV205" s="19" t="s">
        <v>105</v>
      </c>
      <c r="AW205" s="19" t="s">
        <v>105</v>
      </c>
      <c r="AX205" s="19" t="s">
        <v>105</v>
      </c>
      <c r="AY205" s="19" t="s">
        <v>105</v>
      </c>
      <c r="AZ205" s="19" t="s">
        <v>105</v>
      </c>
      <c r="BA205" s="74" t="s">
        <v>105</v>
      </c>
      <c r="BB205" s="19" t="s">
        <v>105</v>
      </c>
      <c r="BC205" s="19" t="s">
        <v>105</v>
      </c>
      <c r="BD205" s="19" t="s">
        <v>105</v>
      </c>
      <c r="BE205" s="19" t="s">
        <v>105</v>
      </c>
      <c r="BF205" s="19" t="s">
        <v>105</v>
      </c>
      <c r="BG205" s="19" t="s">
        <v>105</v>
      </c>
      <c r="BH205" s="74" t="s">
        <v>105</v>
      </c>
      <c r="BI205" s="19" t="s">
        <v>105</v>
      </c>
      <c r="BJ205" s="19" t="s">
        <v>105</v>
      </c>
      <c r="BK205" s="19" t="s">
        <v>105</v>
      </c>
      <c r="BL205" s="19" t="s">
        <v>105</v>
      </c>
      <c r="BM205" s="19" t="s">
        <v>105</v>
      </c>
      <c r="BN205" s="19" t="s">
        <v>105</v>
      </c>
      <c r="BO205" s="74" t="s">
        <v>105</v>
      </c>
      <c r="BP205" s="19" t="s">
        <v>105</v>
      </c>
      <c r="BQ205" s="19" t="s">
        <v>105</v>
      </c>
      <c r="BR205" s="19" t="s">
        <v>105</v>
      </c>
      <c r="BS205" s="19" t="s">
        <v>105</v>
      </c>
      <c r="BT205" s="19" t="s">
        <v>105</v>
      </c>
      <c r="BU205" s="19" t="s">
        <v>105</v>
      </c>
      <c r="BV205" s="19" t="s">
        <v>105</v>
      </c>
      <c r="BW205" s="98" t="str">
        <f t="shared" si="967"/>
        <v>нд</v>
      </c>
      <c r="BX205" s="98" t="str">
        <f t="shared" ref="BX205:BX207" si="1014">IF(SUM(AO205)-SUM(F205)=0,"нд",SUM(AO205)-SUM(F205))</f>
        <v>нд</v>
      </c>
      <c r="BY205" s="98" t="str">
        <f t="shared" ref="BY205:BY207" si="1015">IF(SUM(AP205)-SUM(G205)=0,"нд",SUM(AP205)-SUM(G205))</f>
        <v>нд</v>
      </c>
      <c r="BZ205" s="98" t="str">
        <f t="shared" ref="BZ205:BZ207" si="1016">IF(SUM(AQ205)-SUM(H205)=0,"нд",SUM(AQ205)-SUM(H205))</f>
        <v>нд</v>
      </c>
      <c r="CA205" s="98" t="str">
        <f t="shared" ref="CA205:CA207" si="1017">IF(SUM(AR205)-SUM(I205)=0,"нд",SUM(AR205)-SUM(I205))</f>
        <v>нд</v>
      </c>
      <c r="CB205" s="98" t="str">
        <f t="shared" ref="CB205:CB207" si="1018">IF(SUM(AS205)-SUM(J205)=0,"нд",SUM(AS205)-SUM(J205))</f>
        <v>нд</v>
      </c>
      <c r="CC205" s="98" t="str">
        <f t="shared" ref="CC205:CC207" si="1019">IF(SUM(AT205)-SUM(K205)=0,"нд",SUM(AT205)-SUM(K205))</f>
        <v>нд</v>
      </c>
      <c r="CD205" s="55"/>
    </row>
    <row r="206" spans="1:82" ht="47.25">
      <c r="A206" s="95" t="s">
        <v>449</v>
      </c>
      <c r="B206" s="29" t="s">
        <v>204</v>
      </c>
      <c r="C206" s="80" t="s">
        <v>205</v>
      </c>
      <c r="D206" s="51" t="s">
        <v>105</v>
      </c>
      <c r="E206" s="19" t="s">
        <v>105</v>
      </c>
      <c r="F206" s="19" t="s">
        <v>105</v>
      </c>
      <c r="G206" s="19" t="s">
        <v>105</v>
      </c>
      <c r="H206" s="19" t="s">
        <v>105</v>
      </c>
      <c r="I206" s="19" t="s">
        <v>105</v>
      </c>
      <c r="J206" s="19" t="s">
        <v>105</v>
      </c>
      <c r="K206" s="74" t="s">
        <v>105</v>
      </c>
      <c r="L206" s="19" t="s">
        <v>105</v>
      </c>
      <c r="M206" s="19" t="s">
        <v>105</v>
      </c>
      <c r="N206" s="19" t="s">
        <v>105</v>
      </c>
      <c r="O206" s="19" t="s">
        <v>105</v>
      </c>
      <c r="P206" s="19" t="s">
        <v>105</v>
      </c>
      <c r="Q206" s="19" t="s">
        <v>105</v>
      </c>
      <c r="R206" s="74" t="s">
        <v>105</v>
      </c>
      <c r="S206" s="19" t="s">
        <v>105</v>
      </c>
      <c r="T206" s="19" t="s">
        <v>105</v>
      </c>
      <c r="U206" s="19" t="s">
        <v>105</v>
      </c>
      <c r="V206" s="19" t="s">
        <v>105</v>
      </c>
      <c r="W206" s="19" t="s">
        <v>105</v>
      </c>
      <c r="X206" s="19" t="s">
        <v>105</v>
      </c>
      <c r="Y206" s="74" t="s">
        <v>105</v>
      </c>
      <c r="Z206" s="19" t="s">
        <v>105</v>
      </c>
      <c r="AA206" s="19" t="s">
        <v>105</v>
      </c>
      <c r="AB206" s="19" t="s">
        <v>105</v>
      </c>
      <c r="AC206" s="19" t="s">
        <v>105</v>
      </c>
      <c r="AD206" s="19" t="s">
        <v>105</v>
      </c>
      <c r="AE206" s="19" t="s">
        <v>105</v>
      </c>
      <c r="AF206" s="74" t="s">
        <v>105</v>
      </c>
      <c r="AG206" s="19" t="s">
        <v>105</v>
      </c>
      <c r="AH206" s="19" t="s">
        <v>105</v>
      </c>
      <c r="AI206" s="19" t="s">
        <v>105</v>
      </c>
      <c r="AJ206" s="19" t="s">
        <v>105</v>
      </c>
      <c r="AK206" s="19" t="s">
        <v>105</v>
      </c>
      <c r="AL206" s="19" t="s">
        <v>105</v>
      </c>
      <c r="AM206" s="74" t="s">
        <v>105</v>
      </c>
      <c r="AN206" s="102" t="str">
        <f t="shared" ref="AN206:AN207" si="1020">IF(NOT(SUM(AU206,BB206,BI206,BP206)=0),SUM(AU206,BB206,BI206,BP206),"нд")</f>
        <v>нд</v>
      </c>
      <c r="AO206" s="102" t="str">
        <f t="shared" ref="AO206:AO207" si="1021">IF(NOT(SUM(AV206,BC206,BJ206,BQ206)=0),SUM(AV206,BC206,BJ206,BQ206),"нд")</f>
        <v>нд</v>
      </c>
      <c r="AP206" s="102" t="str">
        <f t="shared" ref="AP206:AP207" si="1022">IF(NOT(SUM(AW206,BD206,BK206,BR206)=0),SUM(AW206,BD206,BK206,BR206),"нд")</f>
        <v>нд</v>
      </c>
      <c r="AQ206" s="102" t="str">
        <f t="shared" ref="AQ206:AQ207" si="1023">IF(NOT(SUM(AX206,BE206,BL206,BS206)=0),SUM(AX206,BE206,BL206,BS206),"нд")</f>
        <v>нд</v>
      </c>
      <c r="AR206" s="102" t="str">
        <f t="shared" ref="AR206:AR207" si="1024">IF(NOT(SUM(AY206,BF206,BM206,BT206)=0),SUM(AY206,BF206,BM206,BT206),"нд")</f>
        <v>нд</v>
      </c>
      <c r="AS206" s="102" t="str">
        <f t="shared" ref="AS206:AS207" si="1025">IF(NOT(SUM(AZ206,BG206,BN206,BU206)=0),SUM(AZ206,BG206,BN206,BU206),"нд")</f>
        <v>нд</v>
      </c>
      <c r="AT206" s="102" t="str">
        <f>IF(NOT(SUM(BA206,BH206,BO206,BV206)=0),SUM(BA206,BH206,BO206,BV206),"нд")</f>
        <v>нд</v>
      </c>
      <c r="AU206" s="19" t="s">
        <v>105</v>
      </c>
      <c r="AV206" s="19" t="s">
        <v>105</v>
      </c>
      <c r="AW206" s="19" t="s">
        <v>105</v>
      </c>
      <c r="AX206" s="19" t="s">
        <v>105</v>
      </c>
      <c r="AY206" s="19" t="s">
        <v>105</v>
      </c>
      <c r="AZ206" s="19" t="s">
        <v>105</v>
      </c>
      <c r="BA206" s="74" t="s">
        <v>105</v>
      </c>
      <c r="BB206" s="19" t="s">
        <v>105</v>
      </c>
      <c r="BC206" s="19" t="s">
        <v>105</v>
      </c>
      <c r="BD206" s="19" t="s">
        <v>105</v>
      </c>
      <c r="BE206" s="19" t="s">
        <v>105</v>
      </c>
      <c r="BF206" s="19" t="s">
        <v>105</v>
      </c>
      <c r="BG206" s="19" t="s">
        <v>105</v>
      </c>
      <c r="BH206" s="74" t="s">
        <v>105</v>
      </c>
      <c r="BI206" s="19" t="s">
        <v>105</v>
      </c>
      <c r="BJ206" s="19" t="s">
        <v>105</v>
      </c>
      <c r="BK206" s="19" t="s">
        <v>105</v>
      </c>
      <c r="BL206" s="19" t="s">
        <v>105</v>
      </c>
      <c r="BM206" s="19" t="s">
        <v>105</v>
      </c>
      <c r="BN206" s="19" t="s">
        <v>105</v>
      </c>
      <c r="BO206" s="74" t="s">
        <v>105</v>
      </c>
      <c r="BP206" s="19" t="s">
        <v>105</v>
      </c>
      <c r="BQ206" s="19" t="s">
        <v>105</v>
      </c>
      <c r="BR206" s="19" t="s">
        <v>105</v>
      </c>
      <c r="BS206" s="19" t="s">
        <v>105</v>
      </c>
      <c r="BT206" s="19" t="s">
        <v>105</v>
      </c>
      <c r="BU206" s="19" t="s">
        <v>105</v>
      </c>
      <c r="BV206" s="19" t="s">
        <v>105</v>
      </c>
      <c r="BW206" s="98" t="str">
        <f t="shared" si="967"/>
        <v>нд</v>
      </c>
      <c r="BX206" s="98" t="str">
        <f t="shared" si="1014"/>
        <v>нд</v>
      </c>
      <c r="BY206" s="98" t="str">
        <f t="shared" si="1015"/>
        <v>нд</v>
      </c>
      <c r="BZ206" s="98" t="str">
        <f t="shared" si="1016"/>
        <v>нд</v>
      </c>
      <c r="CA206" s="98" t="str">
        <f t="shared" si="1017"/>
        <v>нд</v>
      </c>
      <c r="CB206" s="98" t="str">
        <f t="shared" si="1018"/>
        <v>нд</v>
      </c>
      <c r="CC206" s="98" t="str">
        <f t="shared" si="1019"/>
        <v>нд</v>
      </c>
      <c r="CD206" s="55"/>
    </row>
    <row r="207" spans="1:82" ht="31.5">
      <c r="A207" s="95" t="s">
        <v>450</v>
      </c>
      <c r="B207" s="29" t="s">
        <v>206</v>
      </c>
      <c r="C207" s="80" t="s">
        <v>207</v>
      </c>
      <c r="D207" s="51" t="s">
        <v>105</v>
      </c>
      <c r="E207" s="19" t="s">
        <v>105</v>
      </c>
      <c r="F207" s="19" t="s">
        <v>105</v>
      </c>
      <c r="G207" s="19" t="s">
        <v>105</v>
      </c>
      <c r="H207" s="19" t="s">
        <v>105</v>
      </c>
      <c r="I207" s="19" t="s">
        <v>105</v>
      </c>
      <c r="J207" s="19" t="s">
        <v>105</v>
      </c>
      <c r="K207" s="74" t="s">
        <v>105</v>
      </c>
      <c r="L207" s="19" t="s">
        <v>105</v>
      </c>
      <c r="M207" s="19" t="s">
        <v>105</v>
      </c>
      <c r="N207" s="19" t="s">
        <v>105</v>
      </c>
      <c r="O207" s="19" t="s">
        <v>105</v>
      </c>
      <c r="P207" s="19" t="s">
        <v>105</v>
      </c>
      <c r="Q207" s="19" t="s">
        <v>105</v>
      </c>
      <c r="R207" s="74" t="s">
        <v>105</v>
      </c>
      <c r="S207" s="19" t="s">
        <v>105</v>
      </c>
      <c r="T207" s="19" t="s">
        <v>105</v>
      </c>
      <c r="U207" s="19" t="s">
        <v>105</v>
      </c>
      <c r="V207" s="19" t="s">
        <v>105</v>
      </c>
      <c r="W207" s="19" t="s">
        <v>105</v>
      </c>
      <c r="X207" s="19" t="s">
        <v>105</v>
      </c>
      <c r="Y207" s="74" t="s">
        <v>105</v>
      </c>
      <c r="Z207" s="19" t="s">
        <v>105</v>
      </c>
      <c r="AA207" s="19" t="s">
        <v>105</v>
      </c>
      <c r="AB207" s="19" t="s">
        <v>105</v>
      </c>
      <c r="AC207" s="19" t="s">
        <v>105</v>
      </c>
      <c r="AD207" s="19" t="s">
        <v>105</v>
      </c>
      <c r="AE207" s="19" t="s">
        <v>105</v>
      </c>
      <c r="AF207" s="74" t="s">
        <v>105</v>
      </c>
      <c r="AG207" s="19" t="s">
        <v>105</v>
      </c>
      <c r="AH207" s="19" t="s">
        <v>105</v>
      </c>
      <c r="AI207" s="19" t="s">
        <v>105</v>
      </c>
      <c r="AJ207" s="19" t="s">
        <v>105</v>
      </c>
      <c r="AK207" s="19" t="s">
        <v>105</v>
      </c>
      <c r="AL207" s="19" t="s">
        <v>105</v>
      </c>
      <c r="AM207" s="74" t="s">
        <v>105</v>
      </c>
      <c r="AN207" s="102" t="str">
        <f t="shared" si="1020"/>
        <v>нд</v>
      </c>
      <c r="AO207" s="102" t="str">
        <f t="shared" si="1021"/>
        <v>нд</v>
      </c>
      <c r="AP207" s="102" t="str">
        <f t="shared" si="1022"/>
        <v>нд</v>
      </c>
      <c r="AQ207" s="102" t="str">
        <f t="shared" si="1023"/>
        <v>нд</v>
      </c>
      <c r="AR207" s="102" t="str">
        <f t="shared" si="1024"/>
        <v>нд</v>
      </c>
      <c r="AS207" s="102" t="str">
        <f t="shared" si="1025"/>
        <v>нд</v>
      </c>
      <c r="AT207" s="102" t="str">
        <f>IF(NOT(SUM(BA207,BH207,BO207,BV207)=0),SUM(BA207,BH207,BO207,BV207),"нд")</f>
        <v>нд</v>
      </c>
      <c r="AU207" s="19" t="s">
        <v>105</v>
      </c>
      <c r="AV207" s="19" t="s">
        <v>105</v>
      </c>
      <c r="AW207" s="19" t="s">
        <v>105</v>
      </c>
      <c r="AX207" s="19" t="s">
        <v>105</v>
      </c>
      <c r="AY207" s="19" t="s">
        <v>105</v>
      </c>
      <c r="AZ207" s="19" t="s">
        <v>105</v>
      </c>
      <c r="BA207" s="74" t="s">
        <v>105</v>
      </c>
      <c r="BB207" s="19" t="s">
        <v>105</v>
      </c>
      <c r="BC207" s="19" t="s">
        <v>105</v>
      </c>
      <c r="BD207" s="19" t="s">
        <v>105</v>
      </c>
      <c r="BE207" s="19" t="s">
        <v>105</v>
      </c>
      <c r="BF207" s="19" t="s">
        <v>105</v>
      </c>
      <c r="BG207" s="19" t="s">
        <v>105</v>
      </c>
      <c r="BH207" s="74" t="s">
        <v>105</v>
      </c>
      <c r="BI207" s="19" t="s">
        <v>105</v>
      </c>
      <c r="BJ207" s="19" t="s">
        <v>105</v>
      </c>
      <c r="BK207" s="19" t="s">
        <v>105</v>
      </c>
      <c r="BL207" s="19" t="s">
        <v>105</v>
      </c>
      <c r="BM207" s="19" t="s">
        <v>105</v>
      </c>
      <c r="BN207" s="19" t="s">
        <v>105</v>
      </c>
      <c r="BO207" s="74" t="s">
        <v>105</v>
      </c>
      <c r="BP207" s="19" t="s">
        <v>105</v>
      </c>
      <c r="BQ207" s="19" t="s">
        <v>105</v>
      </c>
      <c r="BR207" s="19" t="s">
        <v>105</v>
      </c>
      <c r="BS207" s="19" t="s">
        <v>105</v>
      </c>
      <c r="BT207" s="19" t="s">
        <v>105</v>
      </c>
      <c r="BU207" s="19" t="s">
        <v>105</v>
      </c>
      <c r="BV207" s="19" t="s">
        <v>105</v>
      </c>
      <c r="BW207" s="98" t="str">
        <f t="shared" si="967"/>
        <v>нд</v>
      </c>
      <c r="BX207" s="98" t="str">
        <f t="shared" si="1014"/>
        <v>нд</v>
      </c>
      <c r="BY207" s="98" t="str">
        <f t="shared" si="1015"/>
        <v>нд</v>
      </c>
      <c r="BZ207" s="98" t="str">
        <f t="shared" si="1016"/>
        <v>нд</v>
      </c>
      <c r="CA207" s="98" t="str">
        <f t="shared" si="1017"/>
        <v>нд</v>
      </c>
      <c r="CB207" s="98" t="str">
        <f t="shared" si="1018"/>
        <v>нд</v>
      </c>
      <c r="CC207" s="98" t="str">
        <f t="shared" si="1019"/>
        <v>нд</v>
      </c>
      <c r="CD207" s="55"/>
    </row>
    <row r="208" spans="1:82">
      <c r="A208" s="67" t="s">
        <v>451</v>
      </c>
      <c r="B208" s="25" t="s">
        <v>208</v>
      </c>
      <c r="C208" s="68" t="s">
        <v>104</v>
      </c>
      <c r="D208" s="51" t="s">
        <v>105</v>
      </c>
      <c r="E208" s="43" t="str">
        <f t="shared" ref="E208:K208" si="1026">IF(NOT(SUM(E209,E215)=0),SUM(E209,E215),"нд")</f>
        <v>нд</v>
      </c>
      <c r="F208" s="43" t="str">
        <f t="shared" si="1026"/>
        <v>нд</v>
      </c>
      <c r="G208" s="43" t="str">
        <f t="shared" si="1026"/>
        <v>нд</v>
      </c>
      <c r="H208" s="43" t="str">
        <f t="shared" si="1026"/>
        <v>нд</v>
      </c>
      <c r="I208" s="43" t="str">
        <f t="shared" si="1026"/>
        <v>нд</v>
      </c>
      <c r="J208" s="43" t="str">
        <f t="shared" si="1026"/>
        <v>нд</v>
      </c>
      <c r="K208" s="69" t="str">
        <f t="shared" si="1026"/>
        <v>нд</v>
      </c>
      <c r="L208" s="43" t="str">
        <f t="shared" ref="L208:AT208" si="1027">IF(NOT(SUM(L209,L215)=0),SUM(L209,L215),"нд")</f>
        <v>нд</v>
      </c>
      <c r="M208" s="43" t="str">
        <f t="shared" si="1027"/>
        <v>нд</v>
      </c>
      <c r="N208" s="43" t="str">
        <f t="shared" si="1027"/>
        <v>нд</v>
      </c>
      <c r="O208" s="43" t="str">
        <f t="shared" si="1027"/>
        <v>нд</v>
      </c>
      <c r="P208" s="43" t="str">
        <f t="shared" si="1027"/>
        <v>нд</v>
      </c>
      <c r="Q208" s="43" t="str">
        <f t="shared" si="1027"/>
        <v>нд</v>
      </c>
      <c r="R208" s="69" t="str">
        <f t="shared" si="1027"/>
        <v>нд</v>
      </c>
      <c r="S208" s="43" t="str">
        <f t="shared" si="1027"/>
        <v>нд</v>
      </c>
      <c r="T208" s="43" t="str">
        <f t="shared" si="1027"/>
        <v>нд</v>
      </c>
      <c r="U208" s="43" t="str">
        <f t="shared" si="1027"/>
        <v>нд</v>
      </c>
      <c r="V208" s="43" t="str">
        <f t="shared" si="1027"/>
        <v>нд</v>
      </c>
      <c r="W208" s="43" t="str">
        <f t="shared" si="1027"/>
        <v>нд</v>
      </c>
      <c r="X208" s="43" t="str">
        <f t="shared" si="1027"/>
        <v>нд</v>
      </c>
      <c r="Y208" s="69" t="str">
        <f t="shared" si="1027"/>
        <v>нд</v>
      </c>
      <c r="Z208" s="43" t="str">
        <f t="shared" si="1027"/>
        <v>нд</v>
      </c>
      <c r="AA208" s="43" t="str">
        <f t="shared" si="1027"/>
        <v>нд</v>
      </c>
      <c r="AB208" s="43" t="str">
        <f t="shared" si="1027"/>
        <v>нд</v>
      </c>
      <c r="AC208" s="43" t="str">
        <f t="shared" si="1027"/>
        <v>нд</v>
      </c>
      <c r="AD208" s="43" t="str">
        <f t="shared" si="1027"/>
        <v>нд</v>
      </c>
      <c r="AE208" s="43" t="str">
        <f t="shared" si="1027"/>
        <v>нд</v>
      </c>
      <c r="AF208" s="69" t="str">
        <f t="shared" si="1027"/>
        <v>нд</v>
      </c>
      <c r="AG208" s="43" t="str">
        <f t="shared" si="1027"/>
        <v>нд</v>
      </c>
      <c r="AH208" s="43" t="str">
        <f t="shared" si="1027"/>
        <v>нд</v>
      </c>
      <c r="AI208" s="43" t="str">
        <f t="shared" si="1027"/>
        <v>нд</v>
      </c>
      <c r="AJ208" s="43" t="str">
        <f t="shared" si="1027"/>
        <v>нд</v>
      </c>
      <c r="AK208" s="43" t="str">
        <f t="shared" si="1027"/>
        <v>нд</v>
      </c>
      <c r="AL208" s="43" t="str">
        <f t="shared" si="1027"/>
        <v>нд</v>
      </c>
      <c r="AM208" s="69" t="str">
        <f t="shared" si="1027"/>
        <v>нд</v>
      </c>
      <c r="AN208" s="43" t="str">
        <f t="shared" si="1027"/>
        <v>нд</v>
      </c>
      <c r="AO208" s="43" t="str">
        <f t="shared" si="1027"/>
        <v>нд</v>
      </c>
      <c r="AP208" s="43" t="str">
        <f t="shared" si="1027"/>
        <v>нд</v>
      </c>
      <c r="AQ208" s="43" t="str">
        <f t="shared" si="1027"/>
        <v>нд</v>
      </c>
      <c r="AR208" s="43" t="str">
        <f t="shared" si="1027"/>
        <v>нд</v>
      </c>
      <c r="AS208" s="43" t="str">
        <f t="shared" si="1027"/>
        <v>нд</v>
      </c>
      <c r="AT208" s="43" t="str">
        <f t="shared" si="1027"/>
        <v>нд</v>
      </c>
      <c r="AU208" s="43" t="str">
        <f t="shared" ref="AU208:BW208" si="1028">IF(NOT(SUM(AU209,AU215)=0),SUM(AU209,AU215),"нд")</f>
        <v>нд</v>
      </c>
      <c r="AV208" s="43" t="str">
        <f t="shared" si="1028"/>
        <v>нд</v>
      </c>
      <c r="AW208" s="43" t="str">
        <f t="shared" si="1028"/>
        <v>нд</v>
      </c>
      <c r="AX208" s="43" t="str">
        <f t="shared" si="1028"/>
        <v>нд</v>
      </c>
      <c r="AY208" s="43" t="str">
        <f t="shared" si="1028"/>
        <v>нд</v>
      </c>
      <c r="AZ208" s="43" t="str">
        <f t="shared" si="1028"/>
        <v>нд</v>
      </c>
      <c r="BA208" s="69" t="str">
        <f t="shared" si="1028"/>
        <v>нд</v>
      </c>
      <c r="BB208" s="43" t="str">
        <f t="shared" si="1028"/>
        <v>нд</v>
      </c>
      <c r="BC208" s="43" t="str">
        <f t="shared" si="1028"/>
        <v>нд</v>
      </c>
      <c r="BD208" s="43" t="str">
        <f t="shared" si="1028"/>
        <v>нд</v>
      </c>
      <c r="BE208" s="43" t="str">
        <f t="shared" si="1028"/>
        <v>нд</v>
      </c>
      <c r="BF208" s="43" t="str">
        <f t="shared" si="1028"/>
        <v>нд</v>
      </c>
      <c r="BG208" s="43" t="str">
        <f t="shared" si="1028"/>
        <v>нд</v>
      </c>
      <c r="BH208" s="69" t="str">
        <f t="shared" si="1028"/>
        <v>нд</v>
      </c>
      <c r="BI208" s="43" t="str">
        <f t="shared" si="1028"/>
        <v>нд</v>
      </c>
      <c r="BJ208" s="43" t="str">
        <f t="shared" si="1028"/>
        <v>нд</v>
      </c>
      <c r="BK208" s="43" t="str">
        <f t="shared" si="1028"/>
        <v>нд</v>
      </c>
      <c r="BL208" s="43" t="str">
        <f t="shared" si="1028"/>
        <v>нд</v>
      </c>
      <c r="BM208" s="43" t="str">
        <f t="shared" si="1028"/>
        <v>нд</v>
      </c>
      <c r="BN208" s="43" t="str">
        <f t="shared" si="1028"/>
        <v>нд</v>
      </c>
      <c r="BO208" s="69" t="str">
        <f t="shared" si="1028"/>
        <v>нд</v>
      </c>
      <c r="BP208" s="43" t="str">
        <f t="shared" si="1028"/>
        <v>нд</v>
      </c>
      <c r="BQ208" s="43" t="str">
        <f t="shared" si="1028"/>
        <v>нд</v>
      </c>
      <c r="BR208" s="43" t="str">
        <f t="shared" si="1028"/>
        <v>нд</v>
      </c>
      <c r="BS208" s="43" t="str">
        <f t="shared" si="1028"/>
        <v>нд</v>
      </c>
      <c r="BT208" s="43" t="str">
        <f t="shared" si="1028"/>
        <v>нд</v>
      </c>
      <c r="BU208" s="43" t="str">
        <f t="shared" si="1028"/>
        <v>нд</v>
      </c>
      <c r="BV208" s="43" t="str">
        <f t="shared" si="1028"/>
        <v>нд</v>
      </c>
      <c r="BW208" s="43" t="str">
        <f t="shared" si="1028"/>
        <v>нд</v>
      </c>
      <c r="BX208" s="43" t="str">
        <f t="shared" ref="BX208:CC208" si="1029">IF(NOT(SUM(BX209,BX215)=0),SUM(BX209,BX215),"нд")</f>
        <v>нд</v>
      </c>
      <c r="BY208" s="43" t="str">
        <f t="shared" si="1029"/>
        <v>нд</v>
      </c>
      <c r="BZ208" s="43" t="str">
        <f t="shared" si="1029"/>
        <v>нд</v>
      </c>
      <c r="CA208" s="43" t="str">
        <f t="shared" si="1029"/>
        <v>нд</v>
      </c>
      <c r="CB208" s="43" t="str">
        <f t="shared" si="1029"/>
        <v>нд</v>
      </c>
      <c r="CC208" s="43" t="str">
        <f t="shared" si="1029"/>
        <v>нд</v>
      </c>
      <c r="CD208" s="55"/>
    </row>
    <row r="209" spans="1:82">
      <c r="A209" s="96" t="s">
        <v>452</v>
      </c>
      <c r="B209" s="20" t="s">
        <v>110</v>
      </c>
      <c r="C209" s="57" t="s">
        <v>104</v>
      </c>
      <c r="D209" s="51" t="s">
        <v>105</v>
      </c>
      <c r="E209" s="39" t="str">
        <f t="shared" ref="E209:K209" si="1030">IF(NOT(SUM(E210:E214)=0),SUM(E210:E214),"нд")</f>
        <v>нд</v>
      </c>
      <c r="F209" s="39" t="str">
        <f t="shared" si="1030"/>
        <v>нд</v>
      </c>
      <c r="G209" s="39" t="str">
        <f t="shared" si="1030"/>
        <v>нд</v>
      </c>
      <c r="H209" s="39" t="str">
        <f t="shared" si="1030"/>
        <v>нд</v>
      </c>
      <c r="I209" s="39" t="str">
        <f t="shared" si="1030"/>
        <v>нд</v>
      </c>
      <c r="J209" s="39" t="str">
        <f t="shared" si="1030"/>
        <v>нд</v>
      </c>
      <c r="K209" s="58" t="str">
        <f t="shared" si="1030"/>
        <v>нд</v>
      </c>
      <c r="L209" s="39" t="str">
        <f t="shared" ref="L209:AT209" si="1031">IF(NOT(SUM(L210:L214)=0),SUM(L210:L214),"нд")</f>
        <v>нд</v>
      </c>
      <c r="M209" s="39" t="str">
        <f t="shared" si="1031"/>
        <v>нд</v>
      </c>
      <c r="N209" s="39" t="str">
        <f t="shared" si="1031"/>
        <v>нд</v>
      </c>
      <c r="O209" s="39" t="str">
        <f t="shared" si="1031"/>
        <v>нд</v>
      </c>
      <c r="P209" s="39" t="str">
        <f t="shared" si="1031"/>
        <v>нд</v>
      </c>
      <c r="Q209" s="39" t="str">
        <f t="shared" si="1031"/>
        <v>нд</v>
      </c>
      <c r="R209" s="58" t="str">
        <f t="shared" si="1031"/>
        <v>нд</v>
      </c>
      <c r="S209" s="39" t="str">
        <f t="shared" si="1031"/>
        <v>нд</v>
      </c>
      <c r="T209" s="39" t="str">
        <f t="shared" si="1031"/>
        <v>нд</v>
      </c>
      <c r="U209" s="39" t="str">
        <f t="shared" si="1031"/>
        <v>нд</v>
      </c>
      <c r="V209" s="39" t="str">
        <f t="shared" si="1031"/>
        <v>нд</v>
      </c>
      <c r="W209" s="39" t="str">
        <f t="shared" si="1031"/>
        <v>нд</v>
      </c>
      <c r="X209" s="39" t="str">
        <f t="shared" si="1031"/>
        <v>нд</v>
      </c>
      <c r="Y209" s="58" t="str">
        <f t="shared" si="1031"/>
        <v>нд</v>
      </c>
      <c r="Z209" s="39" t="str">
        <f t="shared" si="1031"/>
        <v>нд</v>
      </c>
      <c r="AA209" s="39" t="str">
        <f t="shared" si="1031"/>
        <v>нд</v>
      </c>
      <c r="AB209" s="39" t="str">
        <f t="shared" si="1031"/>
        <v>нд</v>
      </c>
      <c r="AC209" s="39" t="str">
        <f t="shared" si="1031"/>
        <v>нд</v>
      </c>
      <c r="AD209" s="39" t="str">
        <f t="shared" si="1031"/>
        <v>нд</v>
      </c>
      <c r="AE209" s="39" t="str">
        <f t="shared" si="1031"/>
        <v>нд</v>
      </c>
      <c r="AF209" s="58" t="str">
        <f t="shared" si="1031"/>
        <v>нд</v>
      </c>
      <c r="AG209" s="39" t="str">
        <f t="shared" si="1031"/>
        <v>нд</v>
      </c>
      <c r="AH209" s="39" t="str">
        <f t="shared" si="1031"/>
        <v>нд</v>
      </c>
      <c r="AI209" s="39" t="str">
        <f t="shared" si="1031"/>
        <v>нд</v>
      </c>
      <c r="AJ209" s="39" t="str">
        <f t="shared" si="1031"/>
        <v>нд</v>
      </c>
      <c r="AK209" s="39" t="str">
        <f t="shared" si="1031"/>
        <v>нд</v>
      </c>
      <c r="AL209" s="39" t="str">
        <f t="shared" si="1031"/>
        <v>нд</v>
      </c>
      <c r="AM209" s="58" t="str">
        <f t="shared" si="1031"/>
        <v>нд</v>
      </c>
      <c r="AN209" s="57" t="str">
        <f t="shared" si="1031"/>
        <v>нд</v>
      </c>
      <c r="AO209" s="57" t="str">
        <f t="shared" si="1031"/>
        <v>нд</v>
      </c>
      <c r="AP209" s="57" t="str">
        <f t="shared" si="1031"/>
        <v>нд</v>
      </c>
      <c r="AQ209" s="57" t="str">
        <f t="shared" si="1031"/>
        <v>нд</v>
      </c>
      <c r="AR209" s="57" t="str">
        <f t="shared" si="1031"/>
        <v>нд</v>
      </c>
      <c r="AS209" s="57" t="str">
        <f t="shared" si="1031"/>
        <v>нд</v>
      </c>
      <c r="AT209" s="57" t="str">
        <f t="shared" si="1031"/>
        <v>нд</v>
      </c>
      <c r="AU209" s="39" t="str">
        <f t="shared" ref="AU209:BW209" si="1032">IF(NOT(SUM(AU210:AU214)=0),SUM(AU210:AU214),"нд")</f>
        <v>нд</v>
      </c>
      <c r="AV209" s="39" t="str">
        <f t="shared" si="1032"/>
        <v>нд</v>
      </c>
      <c r="AW209" s="39" t="str">
        <f t="shared" si="1032"/>
        <v>нд</v>
      </c>
      <c r="AX209" s="39" t="str">
        <f t="shared" si="1032"/>
        <v>нд</v>
      </c>
      <c r="AY209" s="39" t="str">
        <f t="shared" si="1032"/>
        <v>нд</v>
      </c>
      <c r="AZ209" s="39" t="str">
        <f t="shared" si="1032"/>
        <v>нд</v>
      </c>
      <c r="BA209" s="58" t="str">
        <f t="shared" si="1032"/>
        <v>нд</v>
      </c>
      <c r="BB209" s="39" t="str">
        <f t="shared" si="1032"/>
        <v>нд</v>
      </c>
      <c r="BC209" s="39" t="str">
        <f t="shared" si="1032"/>
        <v>нд</v>
      </c>
      <c r="BD209" s="39" t="str">
        <f t="shared" si="1032"/>
        <v>нд</v>
      </c>
      <c r="BE209" s="39" t="str">
        <f t="shared" si="1032"/>
        <v>нд</v>
      </c>
      <c r="BF209" s="39" t="str">
        <f t="shared" si="1032"/>
        <v>нд</v>
      </c>
      <c r="BG209" s="39" t="str">
        <f t="shared" si="1032"/>
        <v>нд</v>
      </c>
      <c r="BH209" s="58" t="str">
        <f t="shared" si="1032"/>
        <v>нд</v>
      </c>
      <c r="BI209" s="39" t="str">
        <f t="shared" si="1032"/>
        <v>нд</v>
      </c>
      <c r="BJ209" s="39" t="str">
        <f t="shared" si="1032"/>
        <v>нд</v>
      </c>
      <c r="BK209" s="39" t="str">
        <f t="shared" si="1032"/>
        <v>нд</v>
      </c>
      <c r="BL209" s="39" t="str">
        <f t="shared" si="1032"/>
        <v>нд</v>
      </c>
      <c r="BM209" s="39" t="str">
        <f t="shared" si="1032"/>
        <v>нд</v>
      </c>
      <c r="BN209" s="39" t="str">
        <f t="shared" si="1032"/>
        <v>нд</v>
      </c>
      <c r="BO209" s="58" t="str">
        <f t="shared" si="1032"/>
        <v>нд</v>
      </c>
      <c r="BP209" s="57" t="str">
        <f t="shared" si="1032"/>
        <v>нд</v>
      </c>
      <c r="BQ209" s="39" t="str">
        <f t="shared" si="1032"/>
        <v>нд</v>
      </c>
      <c r="BR209" s="57" t="str">
        <f t="shared" si="1032"/>
        <v>нд</v>
      </c>
      <c r="BS209" s="39" t="str">
        <f t="shared" si="1032"/>
        <v>нд</v>
      </c>
      <c r="BT209" s="57" t="str">
        <f t="shared" si="1032"/>
        <v>нд</v>
      </c>
      <c r="BU209" s="39" t="str">
        <f t="shared" si="1032"/>
        <v>нд</v>
      </c>
      <c r="BV209" s="57" t="str">
        <f t="shared" si="1032"/>
        <v>нд</v>
      </c>
      <c r="BW209" s="57" t="str">
        <f t="shared" si="1032"/>
        <v>нд</v>
      </c>
      <c r="BX209" s="57" t="str">
        <f t="shared" ref="BX209:CC209" si="1033">IF(NOT(SUM(BX210:BX214)=0),SUM(BX210:BX214),"нд")</f>
        <v>нд</v>
      </c>
      <c r="BY209" s="57" t="str">
        <f t="shared" si="1033"/>
        <v>нд</v>
      </c>
      <c r="BZ209" s="57" t="str">
        <f t="shared" si="1033"/>
        <v>нд</v>
      </c>
      <c r="CA209" s="57" t="str">
        <f t="shared" si="1033"/>
        <v>нд</v>
      </c>
      <c r="CB209" s="57" t="str">
        <f t="shared" si="1033"/>
        <v>нд</v>
      </c>
      <c r="CC209" s="57" t="str">
        <f t="shared" si="1033"/>
        <v>нд</v>
      </c>
      <c r="CD209" s="55"/>
    </row>
    <row r="210" spans="1:82">
      <c r="A210" s="73" t="s">
        <v>453</v>
      </c>
      <c r="B210" s="29" t="s">
        <v>209</v>
      </c>
      <c r="C210" s="80" t="s">
        <v>210</v>
      </c>
      <c r="D210" s="51" t="s">
        <v>105</v>
      </c>
      <c r="E210" s="19" t="s">
        <v>105</v>
      </c>
      <c r="F210" s="19" t="s">
        <v>105</v>
      </c>
      <c r="G210" s="19" t="s">
        <v>105</v>
      </c>
      <c r="H210" s="19" t="s">
        <v>105</v>
      </c>
      <c r="I210" s="19" t="s">
        <v>105</v>
      </c>
      <c r="J210" s="19" t="s">
        <v>105</v>
      </c>
      <c r="K210" s="74" t="s">
        <v>105</v>
      </c>
      <c r="L210" s="19" t="s">
        <v>105</v>
      </c>
      <c r="M210" s="19" t="s">
        <v>105</v>
      </c>
      <c r="N210" s="19" t="s">
        <v>105</v>
      </c>
      <c r="O210" s="19" t="s">
        <v>105</v>
      </c>
      <c r="P210" s="19" t="s">
        <v>105</v>
      </c>
      <c r="Q210" s="19" t="s">
        <v>105</v>
      </c>
      <c r="R210" s="74" t="s">
        <v>105</v>
      </c>
      <c r="S210" s="19" t="s">
        <v>105</v>
      </c>
      <c r="T210" s="19" t="s">
        <v>105</v>
      </c>
      <c r="U210" s="19" t="s">
        <v>105</v>
      </c>
      <c r="V210" s="19" t="s">
        <v>105</v>
      </c>
      <c r="W210" s="19" t="s">
        <v>105</v>
      </c>
      <c r="X210" s="19" t="s">
        <v>105</v>
      </c>
      <c r="Y210" s="74" t="s">
        <v>105</v>
      </c>
      <c r="Z210" s="19" t="s">
        <v>105</v>
      </c>
      <c r="AA210" s="19" t="s">
        <v>105</v>
      </c>
      <c r="AB210" s="19" t="s">
        <v>105</v>
      </c>
      <c r="AC210" s="19" t="s">
        <v>105</v>
      </c>
      <c r="AD210" s="19" t="s">
        <v>105</v>
      </c>
      <c r="AE210" s="19" t="s">
        <v>105</v>
      </c>
      <c r="AF210" s="74" t="s">
        <v>105</v>
      </c>
      <c r="AG210" s="19" t="s">
        <v>105</v>
      </c>
      <c r="AH210" s="19" t="s">
        <v>105</v>
      </c>
      <c r="AI210" s="19" t="s">
        <v>105</v>
      </c>
      <c r="AJ210" s="19" t="s">
        <v>105</v>
      </c>
      <c r="AK210" s="19" t="s">
        <v>105</v>
      </c>
      <c r="AL210" s="19" t="s">
        <v>105</v>
      </c>
      <c r="AM210" s="74" t="s">
        <v>105</v>
      </c>
      <c r="AN210" s="102" t="str">
        <f t="shared" ref="AN210:AN212" si="1034">IF(NOT(SUM(AU210,BB210,BI210,BP210)=0),SUM(AU210,BB210,BI210,BP210),"нд")</f>
        <v>нд</v>
      </c>
      <c r="AO210" s="102" t="str">
        <f t="shared" ref="AO210:AO212" si="1035">IF(NOT(SUM(AV210,BC210,BJ210,BQ210)=0),SUM(AV210,BC210,BJ210,BQ210),"нд")</f>
        <v>нд</v>
      </c>
      <c r="AP210" s="102" t="str">
        <f t="shared" ref="AP210:AP212" si="1036">IF(NOT(SUM(AW210,BD210,BK210,BR210)=0),SUM(AW210,BD210,BK210,BR210),"нд")</f>
        <v>нд</v>
      </c>
      <c r="AQ210" s="102" t="str">
        <f t="shared" ref="AQ210:AQ212" si="1037">IF(NOT(SUM(AX210,BE210,BL210,BS210)=0),SUM(AX210,BE210,BL210,BS210),"нд")</f>
        <v>нд</v>
      </c>
      <c r="AR210" s="102" t="str">
        <f t="shared" ref="AR210:AR212" si="1038">IF(NOT(SUM(AY210,BF210,BM210,BT210)=0),SUM(AY210,BF210,BM210,BT210),"нд")</f>
        <v>нд</v>
      </c>
      <c r="AS210" s="102" t="str">
        <f t="shared" ref="AS210:AS212" si="1039">IF(NOT(SUM(AZ210,BG210,BN210,BU210)=0),SUM(AZ210,BG210,BN210,BU210),"нд")</f>
        <v>нд</v>
      </c>
      <c r="AT210" s="102" t="str">
        <f>IF(NOT(SUM(BA210,BH210,BO210,BV210)=0),SUM(BA210,BH210,BO210,BV210),"нд")</f>
        <v>нд</v>
      </c>
      <c r="AU210" s="19" t="s">
        <v>105</v>
      </c>
      <c r="AV210" s="19" t="s">
        <v>105</v>
      </c>
      <c r="AW210" s="19" t="s">
        <v>105</v>
      </c>
      <c r="AX210" s="19" t="s">
        <v>105</v>
      </c>
      <c r="AY210" s="19" t="s">
        <v>105</v>
      </c>
      <c r="AZ210" s="19" t="s">
        <v>105</v>
      </c>
      <c r="BA210" s="74" t="s">
        <v>105</v>
      </c>
      <c r="BB210" s="19" t="s">
        <v>105</v>
      </c>
      <c r="BC210" s="19" t="s">
        <v>105</v>
      </c>
      <c r="BD210" s="19" t="s">
        <v>105</v>
      </c>
      <c r="BE210" s="19" t="s">
        <v>105</v>
      </c>
      <c r="BF210" s="19" t="s">
        <v>105</v>
      </c>
      <c r="BG210" s="19" t="s">
        <v>105</v>
      </c>
      <c r="BH210" s="74" t="s">
        <v>105</v>
      </c>
      <c r="BI210" s="19" t="s">
        <v>105</v>
      </c>
      <c r="BJ210" s="19" t="s">
        <v>105</v>
      </c>
      <c r="BK210" s="19" t="s">
        <v>105</v>
      </c>
      <c r="BL210" s="19" t="s">
        <v>105</v>
      </c>
      <c r="BM210" s="19" t="s">
        <v>105</v>
      </c>
      <c r="BN210" s="19" t="s">
        <v>105</v>
      </c>
      <c r="BO210" s="74" t="s">
        <v>105</v>
      </c>
      <c r="BP210" s="19" t="s">
        <v>105</v>
      </c>
      <c r="BQ210" s="19" t="s">
        <v>105</v>
      </c>
      <c r="BR210" s="19" t="s">
        <v>105</v>
      </c>
      <c r="BS210" s="19" t="s">
        <v>105</v>
      </c>
      <c r="BT210" s="19" t="s">
        <v>105</v>
      </c>
      <c r="BU210" s="19" t="s">
        <v>105</v>
      </c>
      <c r="BV210" s="19" t="s">
        <v>105</v>
      </c>
      <c r="BW210" s="98" t="str">
        <f t="shared" ref="BW210:BW218" si="1040">IF(SUM(AN210)-SUM(E210)=0,"нд",SUM(AN210)-SUM(E210))</f>
        <v>нд</v>
      </c>
      <c r="BX210" s="98" t="str">
        <f t="shared" ref="BX210:BX213" si="1041">IF(SUM(AO210)-SUM(F210)=0,"нд",SUM(AO210)-SUM(F210))</f>
        <v>нд</v>
      </c>
      <c r="BY210" s="98" t="str">
        <f t="shared" ref="BY210:BY213" si="1042">IF(SUM(AP210)-SUM(G210)=0,"нд",SUM(AP210)-SUM(G210))</f>
        <v>нд</v>
      </c>
      <c r="BZ210" s="98" t="str">
        <f t="shared" ref="BZ210:BZ213" si="1043">IF(SUM(AQ210)-SUM(H210)=0,"нд",SUM(AQ210)-SUM(H210))</f>
        <v>нд</v>
      </c>
      <c r="CA210" s="98" t="str">
        <f t="shared" ref="CA210:CA213" si="1044">IF(SUM(AR210)-SUM(I210)=0,"нд",SUM(AR210)-SUM(I210))</f>
        <v>нд</v>
      </c>
      <c r="CB210" s="98" t="str">
        <f t="shared" ref="CB210:CB213" si="1045">IF(SUM(AS210)-SUM(J210)=0,"нд",SUM(AS210)-SUM(J210))</f>
        <v>нд</v>
      </c>
      <c r="CC210" s="98" t="str">
        <f t="shared" ref="CC210:CC213" si="1046">IF(SUM(AT210)-SUM(K210)=0,"нд",SUM(AT210)-SUM(K210))</f>
        <v>нд</v>
      </c>
      <c r="CD210" s="55"/>
    </row>
    <row r="211" spans="1:82">
      <c r="A211" s="73" t="s">
        <v>454</v>
      </c>
      <c r="B211" s="29" t="s">
        <v>211</v>
      </c>
      <c r="C211" s="80" t="s">
        <v>212</v>
      </c>
      <c r="D211" s="51" t="s">
        <v>105</v>
      </c>
      <c r="E211" s="19" t="s">
        <v>105</v>
      </c>
      <c r="F211" s="19" t="s">
        <v>105</v>
      </c>
      <c r="G211" s="19" t="s">
        <v>105</v>
      </c>
      <c r="H211" s="19" t="s">
        <v>105</v>
      </c>
      <c r="I211" s="19" t="s">
        <v>105</v>
      </c>
      <c r="J211" s="19" t="s">
        <v>105</v>
      </c>
      <c r="K211" s="74" t="s">
        <v>105</v>
      </c>
      <c r="L211" s="19" t="s">
        <v>105</v>
      </c>
      <c r="M211" s="19" t="s">
        <v>105</v>
      </c>
      <c r="N211" s="19" t="s">
        <v>105</v>
      </c>
      <c r="O211" s="19" t="s">
        <v>105</v>
      </c>
      <c r="P211" s="19" t="s">
        <v>105</v>
      </c>
      <c r="Q211" s="19" t="s">
        <v>105</v>
      </c>
      <c r="R211" s="74" t="s">
        <v>105</v>
      </c>
      <c r="S211" s="19" t="s">
        <v>105</v>
      </c>
      <c r="T211" s="19" t="s">
        <v>105</v>
      </c>
      <c r="U211" s="19" t="s">
        <v>105</v>
      </c>
      <c r="V211" s="19" t="s">
        <v>105</v>
      </c>
      <c r="W211" s="19" t="s">
        <v>105</v>
      </c>
      <c r="X211" s="19" t="s">
        <v>105</v>
      </c>
      <c r="Y211" s="74" t="s">
        <v>105</v>
      </c>
      <c r="Z211" s="19" t="s">
        <v>105</v>
      </c>
      <c r="AA211" s="19" t="s">
        <v>105</v>
      </c>
      <c r="AB211" s="19" t="s">
        <v>105</v>
      </c>
      <c r="AC211" s="19" t="s">
        <v>105</v>
      </c>
      <c r="AD211" s="19" t="s">
        <v>105</v>
      </c>
      <c r="AE211" s="19" t="s">
        <v>105</v>
      </c>
      <c r="AF211" s="74" t="s">
        <v>105</v>
      </c>
      <c r="AG211" s="19" t="s">
        <v>105</v>
      </c>
      <c r="AH211" s="19" t="s">
        <v>105</v>
      </c>
      <c r="AI211" s="19" t="s">
        <v>105</v>
      </c>
      <c r="AJ211" s="19" t="s">
        <v>105</v>
      </c>
      <c r="AK211" s="19" t="s">
        <v>105</v>
      </c>
      <c r="AL211" s="19" t="s">
        <v>105</v>
      </c>
      <c r="AM211" s="74" t="s">
        <v>105</v>
      </c>
      <c r="AN211" s="102" t="str">
        <f t="shared" si="1034"/>
        <v>нд</v>
      </c>
      <c r="AO211" s="102" t="str">
        <f t="shared" si="1035"/>
        <v>нд</v>
      </c>
      <c r="AP211" s="102" t="str">
        <f t="shared" si="1036"/>
        <v>нд</v>
      </c>
      <c r="AQ211" s="102" t="str">
        <f t="shared" si="1037"/>
        <v>нд</v>
      </c>
      <c r="AR211" s="102" t="str">
        <f t="shared" si="1038"/>
        <v>нд</v>
      </c>
      <c r="AS211" s="102" t="str">
        <f t="shared" si="1039"/>
        <v>нд</v>
      </c>
      <c r="AT211" s="102" t="str">
        <f>IF(NOT(SUM(BA211,BH211,BO211,BV211)=0),SUM(BA211,BH211,BO211,BV211),"нд")</f>
        <v>нд</v>
      </c>
      <c r="AU211" s="19" t="s">
        <v>105</v>
      </c>
      <c r="AV211" s="19" t="s">
        <v>105</v>
      </c>
      <c r="AW211" s="19" t="s">
        <v>105</v>
      </c>
      <c r="AX211" s="19" t="s">
        <v>105</v>
      </c>
      <c r="AY211" s="19" t="s">
        <v>105</v>
      </c>
      <c r="AZ211" s="19" t="s">
        <v>105</v>
      </c>
      <c r="BA211" s="74" t="s">
        <v>105</v>
      </c>
      <c r="BB211" s="19" t="s">
        <v>105</v>
      </c>
      <c r="BC211" s="19" t="s">
        <v>105</v>
      </c>
      <c r="BD211" s="19" t="s">
        <v>105</v>
      </c>
      <c r="BE211" s="19" t="s">
        <v>105</v>
      </c>
      <c r="BF211" s="19" t="s">
        <v>105</v>
      </c>
      <c r="BG211" s="19" t="s">
        <v>105</v>
      </c>
      <c r="BH211" s="74" t="s">
        <v>105</v>
      </c>
      <c r="BI211" s="19" t="s">
        <v>105</v>
      </c>
      <c r="BJ211" s="19" t="s">
        <v>105</v>
      </c>
      <c r="BK211" s="19" t="s">
        <v>105</v>
      </c>
      <c r="BL211" s="19" t="s">
        <v>105</v>
      </c>
      <c r="BM211" s="19" t="s">
        <v>105</v>
      </c>
      <c r="BN211" s="19" t="s">
        <v>105</v>
      </c>
      <c r="BO211" s="74" t="s">
        <v>105</v>
      </c>
      <c r="BP211" s="19" t="s">
        <v>105</v>
      </c>
      <c r="BQ211" s="19" t="s">
        <v>105</v>
      </c>
      <c r="BR211" s="19" t="s">
        <v>105</v>
      </c>
      <c r="BS211" s="19" t="s">
        <v>105</v>
      </c>
      <c r="BT211" s="19" t="s">
        <v>105</v>
      </c>
      <c r="BU211" s="19" t="s">
        <v>105</v>
      </c>
      <c r="BV211" s="19" t="s">
        <v>105</v>
      </c>
      <c r="BW211" s="98" t="str">
        <f t="shared" si="1040"/>
        <v>нд</v>
      </c>
      <c r="BX211" s="98" t="str">
        <f t="shared" si="1041"/>
        <v>нд</v>
      </c>
      <c r="BY211" s="98" t="str">
        <f t="shared" si="1042"/>
        <v>нд</v>
      </c>
      <c r="BZ211" s="98" t="str">
        <f t="shared" si="1043"/>
        <v>нд</v>
      </c>
      <c r="CA211" s="98" t="str">
        <f t="shared" si="1044"/>
        <v>нд</v>
      </c>
      <c r="CB211" s="98" t="str">
        <f t="shared" si="1045"/>
        <v>нд</v>
      </c>
      <c r="CC211" s="98" t="str">
        <f t="shared" si="1046"/>
        <v>нд</v>
      </c>
      <c r="CD211" s="55"/>
    </row>
    <row r="212" spans="1:82" ht="31.5">
      <c r="A212" s="73" t="s">
        <v>455</v>
      </c>
      <c r="B212" s="32" t="s">
        <v>213</v>
      </c>
      <c r="C212" s="80" t="s">
        <v>214</v>
      </c>
      <c r="D212" s="51" t="s">
        <v>105</v>
      </c>
      <c r="E212" s="19" t="s">
        <v>105</v>
      </c>
      <c r="F212" s="19" t="s">
        <v>105</v>
      </c>
      <c r="G212" s="19" t="s">
        <v>105</v>
      </c>
      <c r="H212" s="19" t="s">
        <v>105</v>
      </c>
      <c r="I212" s="19" t="s">
        <v>105</v>
      </c>
      <c r="J212" s="19" t="s">
        <v>105</v>
      </c>
      <c r="K212" s="74" t="s">
        <v>105</v>
      </c>
      <c r="L212" s="19" t="s">
        <v>105</v>
      </c>
      <c r="M212" s="19" t="s">
        <v>105</v>
      </c>
      <c r="N212" s="19" t="s">
        <v>105</v>
      </c>
      <c r="O212" s="19" t="s">
        <v>105</v>
      </c>
      <c r="P212" s="19" t="s">
        <v>105</v>
      </c>
      <c r="Q212" s="19" t="s">
        <v>105</v>
      </c>
      <c r="R212" s="74" t="s">
        <v>105</v>
      </c>
      <c r="S212" s="19" t="s">
        <v>105</v>
      </c>
      <c r="T212" s="19" t="s">
        <v>105</v>
      </c>
      <c r="U212" s="19" t="s">
        <v>105</v>
      </c>
      <c r="V212" s="19" t="s">
        <v>105</v>
      </c>
      <c r="W212" s="19" t="s">
        <v>105</v>
      </c>
      <c r="X212" s="19" t="s">
        <v>105</v>
      </c>
      <c r="Y212" s="74" t="s">
        <v>105</v>
      </c>
      <c r="Z212" s="19" t="s">
        <v>105</v>
      </c>
      <c r="AA212" s="19" t="s">
        <v>105</v>
      </c>
      <c r="AB212" s="19" t="s">
        <v>105</v>
      </c>
      <c r="AC212" s="19" t="s">
        <v>105</v>
      </c>
      <c r="AD212" s="19" t="s">
        <v>105</v>
      </c>
      <c r="AE212" s="19" t="s">
        <v>105</v>
      </c>
      <c r="AF212" s="74" t="s">
        <v>105</v>
      </c>
      <c r="AG212" s="19" t="s">
        <v>105</v>
      </c>
      <c r="AH212" s="19" t="s">
        <v>105</v>
      </c>
      <c r="AI212" s="19" t="s">
        <v>105</v>
      </c>
      <c r="AJ212" s="19" t="s">
        <v>105</v>
      </c>
      <c r="AK212" s="19" t="s">
        <v>105</v>
      </c>
      <c r="AL212" s="19" t="s">
        <v>105</v>
      </c>
      <c r="AM212" s="74" t="s">
        <v>105</v>
      </c>
      <c r="AN212" s="102" t="str">
        <f t="shared" si="1034"/>
        <v>нд</v>
      </c>
      <c r="AO212" s="102" t="str">
        <f t="shared" si="1035"/>
        <v>нд</v>
      </c>
      <c r="AP212" s="102" t="str">
        <f t="shared" si="1036"/>
        <v>нд</v>
      </c>
      <c r="AQ212" s="102" t="str">
        <f t="shared" si="1037"/>
        <v>нд</v>
      </c>
      <c r="AR212" s="102" t="str">
        <f t="shared" si="1038"/>
        <v>нд</v>
      </c>
      <c r="AS212" s="102" t="str">
        <f t="shared" si="1039"/>
        <v>нд</v>
      </c>
      <c r="AT212" s="102" t="str">
        <f>IF(NOT(SUM(BA212,BH212,BO212,BV212)=0),SUM(BA212,BH212,BO212,BV212),"нд")</f>
        <v>нд</v>
      </c>
      <c r="AU212" s="19" t="s">
        <v>105</v>
      </c>
      <c r="AV212" s="19" t="s">
        <v>105</v>
      </c>
      <c r="AW212" s="19" t="s">
        <v>105</v>
      </c>
      <c r="AX212" s="19" t="s">
        <v>105</v>
      </c>
      <c r="AY212" s="19" t="s">
        <v>105</v>
      </c>
      <c r="AZ212" s="19" t="s">
        <v>105</v>
      </c>
      <c r="BA212" s="74" t="s">
        <v>105</v>
      </c>
      <c r="BB212" s="19" t="s">
        <v>105</v>
      </c>
      <c r="BC212" s="19" t="s">
        <v>105</v>
      </c>
      <c r="BD212" s="19" t="s">
        <v>105</v>
      </c>
      <c r="BE212" s="19" t="s">
        <v>105</v>
      </c>
      <c r="BF212" s="19" t="s">
        <v>105</v>
      </c>
      <c r="BG212" s="19" t="s">
        <v>105</v>
      </c>
      <c r="BH212" s="74" t="s">
        <v>105</v>
      </c>
      <c r="BI212" s="19" t="s">
        <v>105</v>
      </c>
      <c r="BJ212" s="19" t="s">
        <v>105</v>
      </c>
      <c r="BK212" s="19" t="s">
        <v>105</v>
      </c>
      <c r="BL212" s="19" t="s">
        <v>105</v>
      </c>
      <c r="BM212" s="19" t="s">
        <v>105</v>
      </c>
      <c r="BN212" s="19" t="s">
        <v>105</v>
      </c>
      <c r="BO212" s="74" t="s">
        <v>105</v>
      </c>
      <c r="BP212" s="19" t="s">
        <v>105</v>
      </c>
      <c r="BQ212" s="19" t="s">
        <v>105</v>
      </c>
      <c r="BR212" s="19" t="s">
        <v>105</v>
      </c>
      <c r="BS212" s="19" t="s">
        <v>105</v>
      </c>
      <c r="BT212" s="19" t="s">
        <v>105</v>
      </c>
      <c r="BU212" s="19" t="s">
        <v>105</v>
      </c>
      <c r="BV212" s="117" t="s">
        <v>105</v>
      </c>
      <c r="BW212" s="98" t="str">
        <f t="shared" si="1040"/>
        <v>нд</v>
      </c>
      <c r="BX212" s="98" t="str">
        <f t="shared" si="1041"/>
        <v>нд</v>
      </c>
      <c r="BY212" s="98" t="str">
        <f t="shared" si="1042"/>
        <v>нд</v>
      </c>
      <c r="BZ212" s="98" t="str">
        <f t="shared" si="1043"/>
        <v>нд</v>
      </c>
      <c r="CA212" s="98" t="str">
        <f t="shared" si="1044"/>
        <v>нд</v>
      </c>
      <c r="CB212" s="98" t="str">
        <f t="shared" si="1045"/>
        <v>нд</v>
      </c>
      <c r="CC212" s="98" t="str">
        <f t="shared" si="1046"/>
        <v>нд</v>
      </c>
      <c r="CD212" s="55"/>
    </row>
    <row r="213" spans="1:82" ht="31.5">
      <c r="A213" s="73" t="s">
        <v>456</v>
      </c>
      <c r="B213" s="17" t="s">
        <v>215</v>
      </c>
      <c r="C213" s="19" t="s">
        <v>216</v>
      </c>
      <c r="D213" s="51" t="s">
        <v>105</v>
      </c>
      <c r="E213" s="19" t="s">
        <v>105</v>
      </c>
      <c r="F213" s="19" t="s">
        <v>105</v>
      </c>
      <c r="G213" s="19" t="s">
        <v>105</v>
      </c>
      <c r="H213" s="19" t="s">
        <v>105</v>
      </c>
      <c r="I213" s="19" t="s">
        <v>105</v>
      </c>
      <c r="J213" s="19" t="s">
        <v>105</v>
      </c>
      <c r="K213" s="74" t="s">
        <v>105</v>
      </c>
      <c r="L213" s="19" t="s">
        <v>105</v>
      </c>
      <c r="M213" s="19" t="s">
        <v>105</v>
      </c>
      <c r="N213" s="19" t="s">
        <v>105</v>
      </c>
      <c r="O213" s="19" t="s">
        <v>105</v>
      </c>
      <c r="P213" s="19" t="s">
        <v>105</v>
      </c>
      <c r="Q213" s="19" t="s">
        <v>105</v>
      </c>
      <c r="R213" s="74" t="s">
        <v>105</v>
      </c>
      <c r="S213" s="19" t="s">
        <v>105</v>
      </c>
      <c r="T213" s="19" t="s">
        <v>105</v>
      </c>
      <c r="U213" s="19" t="s">
        <v>105</v>
      </c>
      <c r="V213" s="19" t="s">
        <v>105</v>
      </c>
      <c r="W213" s="19" t="s">
        <v>105</v>
      </c>
      <c r="X213" s="19" t="s">
        <v>105</v>
      </c>
      <c r="Y213" s="74" t="s">
        <v>105</v>
      </c>
      <c r="Z213" s="19" t="s">
        <v>105</v>
      </c>
      <c r="AA213" s="19" t="s">
        <v>105</v>
      </c>
      <c r="AB213" s="19" t="s">
        <v>105</v>
      </c>
      <c r="AC213" s="19" t="s">
        <v>105</v>
      </c>
      <c r="AD213" s="19" t="s">
        <v>105</v>
      </c>
      <c r="AE213" s="19" t="s">
        <v>105</v>
      </c>
      <c r="AF213" s="74" t="s">
        <v>105</v>
      </c>
      <c r="AG213" s="19" t="s">
        <v>105</v>
      </c>
      <c r="AH213" s="19" t="s">
        <v>105</v>
      </c>
      <c r="AI213" s="19" t="s">
        <v>105</v>
      </c>
      <c r="AJ213" s="19" t="s">
        <v>105</v>
      </c>
      <c r="AK213" s="19" t="s">
        <v>105</v>
      </c>
      <c r="AL213" s="19" t="s">
        <v>105</v>
      </c>
      <c r="AM213" s="74" t="s">
        <v>105</v>
      </c>
      <c r="AN213" s="102" t="str">
        <f t="shared" ref="AN213:AN214" si="1047">IF(NOT(SUM(AU213,BB213,BI213,BP213)=0),SUM(AU213,BB213,BI213,BP213),"нд")</f>
        <v>нд</v>
      </c>
      <c r="AO213" s="102" t="str">
        <f t="shared" ref="AO213:AO214" si="1048">IF(NOT(SUM(AV213,BC213,BJ213,BQ213)=0),SUM(AV213,BC213,BJ213,BQ213),"нд")</f>
        <v>нд</v>
      </c>
      <c r="AP213" s="102" t="str">
        <f t="shared" ref="AP213:AP214" si="1049">IF(NOT(SUM(AW213,BD213,BK213,BR213)=0),SUM(AW213,BD213,BK213,BR213),"нд")</f>
        <v>нд</v>
      </c>
      <c r="AQ213" s="102" t="str">
        <f t="shared" ref="AQ213:AQ214" si="1050">IF(NOT(SUM(AX213,BE213,BL213,BS213)=0),SUM(AX213,BE213,BL213,BS213),"нд")</f>
        <v>нд</v>
      </c>
      <c r="AR213" s="102" t="str">
        <f t="shared" ref="AR213:AR214" si="1051">IF(NOT(SUM(AY213,BF213,BM213,BT213)=0),SUM(AY213,BF213,BM213,BT213),"нд")</f>
        <v>нд</v>
      </c>
      <c r="AS213" s="102" t="str">
        <f t="shared" ref="AS213:AS214" si="1052">IF(NOT(SUM(AZ213,BG213,BN213,BU213)=0),SUM(AZ213,BG213,BN213,BU213),"нд")</f>
        <v>нд</v>
      </c>
      <c r="AT213" s="102" t="str">
        <f>IF(NOT(SUM(BA213,BH213,BO213,BV213)=0),SUM(BA213,BH213,BO213,BV213),"нд")</f>
        <v>нд</v>
      </c>
      <c r="AU213" s="19" t="s">
        <v>105</v>
      </c>
      <c r="AV213" s="19" t="s">
        <v>105</v>
      </c>
      <c r="AW213" s="19" t="s">
        <v>105</v>
      </c>
      <c r="AX213" s="19" t="s">
        <v>105</v>
      </c>
      <c r="AY213" s="19" t="s">
        <v>105</v>
      </c>
      <c r="AZ213" s="19" t="s">
        <v>105</v>
      </c>
      <c r="BA213" s="74" t="s">
        <v>105</v>
      </c>
      <c r="BB213" s="19" t="s">
        <v>105</v>
      </c>
      <c r="BC213" s="19" t="s">
        <v>105</v>
      </c>
      <c r="BD213" s="19" t="s">
        <v>105</v>
      </c>
      <c r="BE213" s="19" t="s">
        <v>105</v>
      </c>
      <c r="BF213" s="19" t="s">
        <v>105</v>
      </c>
      <c r="BG213" s="19" t="s">
        <v>105</v>
      </c>
      <c r="BH213" s="74" t="s">
        <v>105</v>
      </c>
      <c r="BI213" s="19" t="s">
        <v>105</v>
      </c>
      <c r="BJ213" s="19" t="s">
        <v>105</v>
      </c>
      <c r="BK213" s="19" t="s">
        <v>105</v>
      </c>
      <c r="BL213" s="19" t="s">
        <v>105</v>
      </c>
      <c r="BM213" s="19" t="s">
        <v>105</v>
      </c>
      <c r="BN213" s="19" t="s">
        <v>105</v>
      </c>
      <c r="BO213" s="74" t="s">
        <v>105</v>
      </c>
      <c r="BP213" s="19" t="s">
        <v>105</v>
      </c>
      <c r="BQ213" s="19" t="s">
        <v>105</v>
      </c>
      <c r="BR213" s="19" t="s">
        <v>105</v>
      </c>
      <c r="BS213" s="19" t="s">
        <v>105</v>
      </c>
      <c r="BT213" s="19" t="s">
        <v>105</v>
      </c>
      <c r="BU213" s="19" t="s">
        <v>105</v>
      </c>
      <c r="BV213" s="19" t="s">
        <v>105</v>
      </c>
      <c r="BW213" s="98" t="str">
        <f t="shared" si="1040"/>
        <v>нд</v>
      </c>
      <c r="BX213" s="98" t="str">
        <f t="shared" si="1041"/>
        <v>нд</v>
      </c>
      <c r="BY213" s="98" t="str">
        <f t="shared" si="1042"/>
        <v>нд</v>
      </c>
      <c r="BZ213" s="98" t="str">
        <f t="shared" si="1043"/>
        <v>нд</v>
      </c>
      <c r="CA213" s="98" t="str">
        <f t="shared" si="1044"/>
        <v>нд</v>
      </c>
      <c r="CB213" s="98" t="str">
        <f t="shared" si="1045"/>
        <v>нд</v>
      </c>
      <c r="CC213" s="98" t="str">
        <f t="shared" si="1046"/>
        <v>нд</v>
      </c>
      <c r="CD213" s="55"/>
    </row>
    <row r="214" spans="1:82" ht="31.5">
      <c r="A214" s="73" t="s">
        <v>457</v>
      </c>
      <c r="B214" s="17" t="s">
        <v>220</v>
      </c>
      <c r="C214" s="19" t="s">
        <v>458</v>
      </c>
      <c r="D214" s="51" t="s">
        <v>105</v>
      </c>
      <c r="E214" s="19" t="s">
        <v>105</v>
      </c>
      <c r="F214" s="19" t="s">
        <v>105</v>
      </c>
      <c r="G214" s="19" t="s">
        <v>105</v>
      </c>
      <c r="H214" s="19" t="s">
        <v>105</v>
      </c>
      <c r="I214" s="19" t="s">
        <v>105</v>
      </c>
      <c r="J214" s="19" t="s">
        <v>105</v>
      </c>
      <c r="K214" s="74" t="s">
        <v>105</v>
      </c>
      <c r="L214" s="19" t="s">
        <v>105</v>
      </c>
      <c r="M214" s="19" t="s">
        <v>105</v>
      </c>
      <c r="N214" s="19" t="s">
        <v>105</v>
      </c>
      <c r="O214" s="19" t="s">
        <v>105</v>
      </c>
      <c r="P214" s="19" t="s">
        <v>105</v>
      </c>
      <c r="Q214" s="19" t="s">
        <v>105</v>
      </c>
      <c r="R214" s="74" t="s">
        <v>105</v>
      </c>
      <c r="S214" s="19" t="s">
        <v>105</v>
      </c>
      <c r="T214" s="19" t="s">
        <v>105</v>
      </c>
      <c r="U214" s="19" t="s">
        <v>105</v>
      </c>
      <c r="V214" s="19" t="s">
        <v>105</v>
      </c>
      <c r="W214" s="19" t="s">
        <v>105</v>
      </c>
      <c r="X214" s="19" t="s">
        <v>105</v>
      </c>
      <c r="Y214" s="74" t="s">
        <v>105</v>
      </c>
      <c r="Z214" s="19" t="s">
        <v>105</v>
      </c>
      <c r="AA214" s="19" t="s">
        <v>105</v>
      </c>
      <c r="AB214" s="19" t="s">
        <v>105</v>
      </c>
      <c r="AC214" s="19" t="s">
        <v>105</v>
      </c>
      <c r="AD214" s="19" t="s">
        <v>105</v>
      </c>
      <c r="AE214" s="19" t="s">
        <v>105</v>
      </c>
      <c r="AF214" s="74" t="s">
        <v>105</v>
      </c>
      <c r="AG214" s="19" t="s">
        <v>105</v>
      </c>
      <c r="AH214" s="19" t="s">
        <v>105</v>
      </c>
      <c r="AI214" s="19" t="s">
        <v>105</v>
      </c>
      <c r="AJ214" s="19" t="s">
        <v>105</v>
      </c>
      <c r="AK214" s="19" t="s">
        <v>105</v>
      </c>
      <c r="AL214" s="19" t="s">
        <v>105</v>
      </c>
      <c r="AM214" s="74" t="s">
        <v>105</v>
      </c>
      <c r="AN214" s="102" t="str">
        <f t="shared" si="1047"/>
        <v>нд</v>
      </c>
      <c r="AO214" s="102" t="str">
        <f t="shared" si="1048"/>
        <v>нд</v>
      </c>
      <c r="AP214" s="102" t="str">
        <f t="shared" si="1049"/>
        <v>нд</v>
      </c>
      <c r="AQ214" s="102" t="str">
        <f t="shared" si="1050"/>
        <v>нд</v>
      </c>
      <c r="AR214" s="102" t="str">
        <f t="shared" si="1051"/>
        <v>нд</v>
      </c>
      <c r="AS214" s="102" t="str">
        <f t="shared" si="1052"/>
        <v>нд</v>
      </c>
      <c r="AT214" s="102" t="str">
        <f>IF(NOT(SUM(BA214,BH214,BO214,BV214)=0),SUM(BA214,BH214,BO214,BV214),"нд")</f>
        <v>нд</v>
      </c>
      <c r="AU214" s="19" t="s">
        <v>105</v>
      </c>
      <c r="AV214" s="19" t="s">
        <v>105</v>
      </c>
      <c r="AW214" s="19" t="s">
        <v>105</v>
      </c>
      <c r="AX214" s="19" t="s">
        <v>105</v>
      </c>
      <c r="AY214" s="19" t="s">
        <v>105</v>
      </c>
      <c r="AZ214" s="19" t="s">
        <v>105</v>
      </c>
      <c r="BA214" s="74" t="s">
        <v>105</v>
      </c>
      <c r="BB214" s="19" t="s">
        <v>105</v>
      </c>
      <c r="BC214" s="19" t="s">
        <v>105</v>
      </c>
      <c r="BD214" s="19" t="s">
        <v>105</v>
      </c>
      <c r="BE214" s="19" t="s">
        <v>105</v>
      </c>
      <c r="BF214" s="19" t="s">
        <v>105</v>
      </c>
      <c r="BG214" s="19" t="s">
        <v>105</v>
      </c>
      <c r="BH214" s="74" t="s">
        <v>105</v>
      </c>
      <c r="BI214" s="19" t="s">
        <v>105</v>
      </c>
      <c r="BJ214" s="19" t="s">
        <v>105</v>
      </c>
      <c r="BK214" s="19" t="s">
        <v>105</v>
      </c>
      <c r="BL214" s="19" t="s">
        <v>105</v>
      </c>
      <c r="BM214" s="19" t="s">
        <v>105</v>
      </c>
      <c r="BN214" s="19" t="s">
        <v>105</v>
      </c>
      <c r="BO214" s="74" t="s">
        <v>105</v>
      </c>
      <c r="BP214" s="19" t="s">
        <v>105</v>
      </c>
      <c r="BQ214" s="19" t="s">
        <v>105</v>
      </c>
      <c r="BR214" s="19" t="s">
        <v>105</v>
      </c>
      <c r="BS214" s="19" t="s">
        <v>105</v>
      </c>
      <c r="BT214" s="19" t="s">
        <v>105</v>
      </c>
      <c r="BU214" s="19" t="s">
        <v>105</v>
      </c>
      <c r="BV214" s="19" t="s">
        <v>105</v>
      </c>
      <c r="BW214" s="98" t="str">
        <f t="shared" si="1040"/>
        <v>нд</v>
      </c>
      <c r="BX214" s="98" t="str">
        <f t="shared" ref="BX214" si="1053">IF(SUM(AO214)-SUM(F214)=0,"нд",SUM(AO214)-SUM(F214))</f>
        <v>нд</v>
      </c>
      <c r="BY214" s="98" t="str">
        <f t="shared" ref="BY214" si="1054">IF(SUM(AP214)-SUM(G214)=0,"нд",SUM(AP214)-SUM(G214))</f>
        <v>нд</v>
      </c>
      <c r="BZ214" s="98" t="str">
        <f t="shared" ref="BZ214" si="1055">IF(SUM(AQ214)-SUM(H214)=0,"нд",SUM(AQ214)-SUM(H214))</f>
        <v>нд</v>
      </c>
      <c r="CA214" s="98" t="str">
        <f t="shared" ref="CA214" si="1056">IF(SUM(AR214)-SUM(I214)=0,"нд",SUM(AR214)-SUM(I214))</f>
        <v>нд</v>
      </c>
      <c r="CB214" s="98" t="str">
        <f t="shared" ref="CB214" si="1057">IF(SUM(AS214)-SUM(J214)=0,"нд",SUM(AS214)-SUM(J214))</f>
        <v>нд</v>
      </c>
      <c r="CC214" s="98" t="str">
        <f t="shared" ref="CC214" si="1058">IF(SUM(AT214)-SUM(K214)=0,"нд",SUM(AT214)-SUM(K214))</f>
        <v>нд</v>
      </c>
      <c r="CD214" s="55"/>
    </row>
    <row r="215" spans="1:82">
      <c r="A215" s="59" t="s">
        <v>459</v>
      </c>
      <c r="B215" s="21" t="s">
        <v>148</v>
      </c>
      <c r="C215" s="60" t="s">
        <v>104</v>
      </c>
      <c r="D215" s="51" t="s">
        <v>105</v>
      </c>
      <c r="E215" s="40" t="str">
        <f t="shared" ref="E215:K215" si="1059">IF(NOT(SUM(E216:E218)=0),SUM(E216:E218),"нд")</f>
        <v>нд</v>
      </c>
      <c r="F215" s="40" t="str">
        <f t="shared" si="1059"/>
        <v>нд</v>
      </c>
      <c r="G215" s="40" t="str">
        <f t="shared" si="1059"/>
        <v>нд</v>
      </c>
      <c r="H215" s="40" t="str">
        <f t="shared" si="1059"/>
        <v>нд</v>
      </c>
      <c r="I215" s="40" t="str">
        <f t="shared" si="1059"/>
        <v>нд</v>
      </c>
      <c r="J215" s="40" t="str">
        <f t="shared" si="1059"/>
        <v>нд</v>
      </c>
      <c r="K215" s="61" t="str">
        <f t="shared" si="1059"/>
        <v>нд</v>
      </c>
      <c r="L215" s="40" t="str">
        <f t="shared" ref="L215:AM215" si="1060">IF(NOT(SUM(L216:L218)=0),SUM(L216:L218),"нд")</f>
        <v>нд</v>
      </c>
      <c r="M215" s="40" t="str">
        <f t="shared" si="1060"/>
        <v>нд</v>
      </c>
      <c r="N215" s="40" t="str">
        <f t="shared" si="1060"/>
        <v>нд</v>
      </c>
      <c r="O215" s="40" t="str">
        <f t="shared" si="1060"/>
        <v>нд</v>
      </c>
      <c r="P215" s="40" t="str">
        <f t="shared" si="1060"/>
        <v>нд</v>
      </c>
      <c r="Q215" s="40" t="str">
        <f t="shared" si="1060"/>
        <v>нд</v>
      </c>
      <c r="R215" s="61" t="str">
        <f t="shared" si="1060"/>
        <v>нд</v>
      </c>
      <c r="S215" s="40" t="str">
        <f t="shared" si="1060"/>
        <v>нд</v>
      </c>
      <c r="T215" s="40" t="str">
        <f t="shared" si="1060"/>
        <v>нд</v>
      </c>
      <c r="U215" s="40" t="str">
        <f t="shared" si="1060"/>
        <v>нд</v>
      </c>
      <c r="V215" s="40" t="str">
        <f t="shared" si="1060"/>
        <v>нд</v>
      </c>
      <c r="W215" s="40" t="str">
        <f t="shared" si="1060"/>
        <v>нд</v>
      </c>
      <c r="X215" s="40" t="str">
        <f t="shared" si="1060"/>
        <v>нд</v>
      </c>
      <c r="Y215" s="61" t="str">
        <f t="shared" si="1060"/>
        <v>нд</v>
      </c>
      <c r="Z215" s="40" t="str">
        <f t="shared" si="1060"/>
        <v>нд</v>
      </c>
      <c r="AA215" s="40" t="str">
        <f t="shared" si="1060"/>
        <v>нд</v>
      </c>
      <c r="AB215" s="40" t="str">
        <f t="shared" si="1060"/>
        <v>нд</v>
      </c>
      <c r="AC215" s="40" t="str">
        <f t="shared" si="1060"/>
        <v>нд</v>
      </c>
      <c r="AD215" s="40" t="str">
        <f t="shared" si="1060"/>
        <v>нд</v>
      </c>
      <c r="AE215" s="40" t="str">
        <f t="shared" si="1060"/>
        <v>нд</v>
      </c>
      <c r="AF215" s="61" t="str">
        <f t="shared" si="1060"/>
        <v>нд</v>
      </c>
      <c r="AG215" s="40" t="str">
        <f t="shared" si="1060"/>
        <v>нд</v>
      </c>
      <c r="AH215" s="40" t="str">
        <f t="shared" si="1060"/>
        <v>нд</v>
      </c>
      <c r="AI215" s="40" t="str">
        <f t="shared" si="1060"/>
        <v>нд</v>
      </c>
      <c r="AJ215" s="40" t="str">
        <f t="shared" si="1060"/>
        <v>нд</v>
      </c>
      <c r="AK215" s="40" t="str">
        <f t="shared" si="1060"/>
        <v>нд</v>
      </c>
      <c r="AL215" s="40" t="str">
        <f t="shared" si="1060"/>
        <v>нд</v>
      </c>
      <c r="AM215" s="61" t="str">
        <f t="shared" si="1060"/>
        <v>нд</v>
      </c>
      <c r="AN215" s="40" t="str">
        <f t="shared" ref="AN215:AT215" si="1061">IF(NOT(SUM(AN216:AN218)=0),SUM(AN216:AN218),"нд")</f>
        <v>нд</v>
      </c>
      <c r="AO215" s="40" t="str">
        <f t="shared" si="1061"/>
        <v>нд</v>
      </c>
      <c r="AP215" s="40" t="str">
        <f t="shared" si="1061"/>
        <v>нд</v>
      </c>
      <c r="AQ215" s="40" t="str">
        <f t="shared" si="1061"/>
        <v>нд</v>
      </c>
      <c r="AR215" s="40" t="str">
        <f t="shared" si="1061"/>
        <v>нд</v>
      </c>
      <c r="AS215" s="40" t="str">
        <f t="shared" si="1061"/>
        <v>нд</v>
      </c>
      <c r="AT215" s="40" t="str">
        <f t="shared" si="1061"/>
        <v>нд</v>
      </c>
      <c r="AU215" s="40" t="str">
        <f t="shared" ref="AU215:CC215" si="1062">IF(NOT(SUM(AU216:AU218)=0),SUM(AU216:AU218),"нд")</f>
        <v>нд</v>
      </c>
      <c r="AV215" s="40" t="str">
        <f t="shared" si="1062"/>
        <v>нд</v>
      </c>
      <c r="AW215" s="40" t="str">
        <f t="shared" si="1062"/>
        <v>нд</v>
      </c>
      <c r="AX215" s="40" t="str">
        <f t="shared" si="1062"/>
        <v>нд</v>
      </c>
      <c r="AY215" s="40" t="str">
        <f t="shared" si="1062"/>
        <v>нд</v>
      </c>
      <c r="AZ215" s="40" t="str">
        <f t="shared" si="1062"/>
        <v>нд</v>
      </c>
      <c r="BA215" s="61" t="str">
        <f t="shared" si="1062"/>
        <v>нд</v>
      </c>
      <c r="BB215" s="40" t="str">
        <f t="shared" si="1062"/>
        <v>нд</v>
      </c>
      <c r="BC215" s="40" t="str">
        <f t="shared" si="1062"/>
        <v>нд</v>
      </c>
      <c r="BD215" s="40" t="str">
        <f t="shared" si="1062"/>
        <v>нд</v>
      </c>
      <c r="BE215" s="40" t="str">
        <f t="shared" si="1062"/>
        <v>нд</v>
      </c>
      <c r="BF215" s="40" t="str">
        <f t="shared" si="1062"/>
        <v>нд</v>
      </c>
      <c r="BG215" s="40" t="str">
        <f t="shared" si="1062"/>
        <v>нд</v>
      </c>
      <c r="BH215" s="61" t="str">
        <f t="shared" si="1062"/>
        <v>нд</v>
      </c>
      <c r="BI215" s="40" t="str">
        <f t="shared" si="1062"/>
        <v>нд</v>
      </c>
      <c r="BJ215" s="40" t="str">
        <f t="shared" si="1062"/>
        <v>нд</v>
      </c>
      <c r="BK215" s="40" t="str">
        <f t="shared" si="1062"/>
        <v>нд</v>
      </c>
      <c r="BL215" s="40" t="str">
        <f t="shared" si="1062"/>
        <v>нд</v>
      </c>
      <c r="BM215" s="40" t="str">
        <f t="shared" si="1062"/>
        <v>нд</v>
      </c>
      <c r="BN215" s="40" t="str">
        <f t="shared" si="1062"/>
        <v>нд</v>
      </c>
      <c r="BO215" s="61" t="str">
        <f t="shared" si="1062"/>
        <v>нд</v>
      </c>
      <c r="BP215" s="40" t="str">
        <f t="shared" si="1062"/>
        <v>нд</v>
      </c>
      <c r="BQ215" s="40" t="str">
        <f t="shared" si="1062"/>
        <v>нд</v>
      </c>
      <c r="BR215" s="40" t="str">
        <f t="shared" si="1062"/>
        <v>нд</v>
      </c>
      <c r="BS215" s="40" t="str">
        <f t="shared" si="1062"/>
        <v>нд</v>
      </c>
      <c r="BT215" s="40" t="str">
        <f t="shared" si="1062"/>
        <v>нд</v>
      </c>
      <c r="BU215" s="40" t="str">
        <f t="shared" si="1062"/>
        <v>нд</v>
      </c>
      <c r="BV215" s="40" t="str">
        <f t="shared" si="1062"/>
        <v>нд</v>
      </c>
      <c r="BW215" s="40" t="str">
        <f t="shared" si="1062"/>
        <v>нд</v>
      </c>
      <c r="BX215" s="40" t="str">
        <f t="shared" si="1062"/>
        <v>нд</v>
      </c>
      <c r="BY215" s="40" t="str">
        <f t="shared" si="1062"/>
        <v>нд</v>
      </c>
      <c r="BZ215" s="40" t="str">
        <f t="shared" si="1062"/>
        <v>нд</v>
      </c>
      <c r="CA215" s="40" t="str">
        <f t="shared" si="1062"/>
        <v>нд</v>
      </c>
      <c r="CB215" s="40" t="str">
        <f t="shared" si="1062"/>
        <v>нд</v>
      </c>
      <c r="CC215" s="40" t="str">
        <f t="shared" si="1062"/>
        <v>нд</v>
      </c>
      <c r="CD215" s="55"/>
    </row>
    <row r="216" spans="1:82" ht="15.75" customHeight="1">
      <c r="A216" s="73" t="s">
        <v>460</v>
      </c>
      <c r="B216" s="29" t="s">
        <v>217</v>
      </c>
      <c r="C216" s="80" t="s">
        <v>461</v>
      </c>
      <c r="D216" s="51" t="s">
        <v>105</v>
      </c>
      <c r="E216" s="19" t="s">
        <v>105</v>
      </c>
      <c r="F216" s="19" t="s">
        <v>105</v>
      </c>
      <c r="G216" s="19" t="s">
        <v>105</v>
      </c>
      <c r="H216" s="19" t="s">
        <v>105</v>
      </c>
      <c r="I216" s="19" t="s">
        <v>105</v>
      </c>
      <c r="J216" s="19" t="s">
        <v>105</v>
      </c>
      <c r="K216" s="74" t="s">
        <v>105</v>
      </c>
      <c r="L216" s="19" t="s">
        <v>105</v>
      </c>
      <c r="M216" s="19" t="s">
        <v>105</v>
      </c>
      <c r="N216" s="19" t="s">
        <v>105</v>
      </c>
      <c r="O216" s="19" t="s">
        <v>105</v>
      </c>
      <c r="P216" s="19" t="s">
        <v>105</v>
      </c>
      <c r="Q216" s="19" t="s">
        <v>105</v>
      </c>
      <c r="R216" s="74" t="s">
        <v>105</v>
      </c>
      <c r="S216" s="19" t="s">
        <v>105</v>
      </c>
      <c r="T216" s="19" t="s">
        <v>105</v>
      </c>
      <c r="U216" s="19" t="s">
        <v>105</v>
      </c>
      <c r="V216" s="19" t="s">
        <v>105</v>
      </c>
      <c r="W216" s="19" t="s">
        <v>105</v>
      </c>
      <c r="X216" s="19" t="s">
        <v>105</v>
      </c>
      <c r="Y216" s="74" t="s">
        <v>105</v>
      </c>
      <c r="Z216" s="19" t="s">
        <v>105</v>
      </c>
      <c r="AA216" s="19" t="s">
        <v>105</v>
      </c>
      <c r="AB216" s="19" t="s">
        <v>105</v>
      </c>
      <c r="AC216" s="19" t="s">
        <v>105</v>
      </c>
      <c r="AD216" s="19" t="s">
        <v>105</v>
      </c>
      <c r="AE216" s="19" t="s">
        <v>105</v>
      </c>
      <c r="AF216" s="74" t="s">
        <v>105</v>
      </c>
      <c r="AG216" s="19" t="s">
        <v>105</v>
      </c>
      <c r="AH216" s="19" t="s">
        <v>105</v>
      </c>
      <c r="AI216" s="19" t="s">
        <v>105</v>
      </c>
      <c r="AJ216" s="19" t="s">
        <v>105</v>
      </c>
      <c r="AK216" s="19" t="s">
        <v>105</v>
      </c>
      <c r="AL216" s="19" t="s">
        <v>105</v>
      </c>
      <c r="AM216" s="74" t="s">
        <v>105</v>
      </c>
      <c r="AN216" s="102" t="str">
        <f t="shared" ref="AN216" si="1063">IF(NOT(SUM(AU216,BB216,BI216,BP216)=0),SUM(AU216,BB216,BI216,BP216),"нд")</f>
        <v>нд</v>
      </c>
      <c r="AO216" s="102" t="str">
        <f t="shared" ref="AO216" si="1064">IF(NOT(SUM(AV216,BC216,BJ216,BQ216)=0),SUM(AV216,BC216,BJ216,BQ216),"нд")</f>
        <v>нд</v>
      </c>
      <c r="AP216" s="102" t="str">
        <f t="shared" ref="AP216" si="1065">IF(NOT(SUM(AW216,BD216,BK216,BR216)=0),SUM(AW216,BD216,BK216,BR216),"нд")</f>
        <v>нд</v>
      </c>
      <c r="AQ216" s="102" t="str">
        <f t="shared" ref="AQ216" si="1066">IF(NOT(SUM(AX216,BE216,BL216,BS216)=0),SUM(AX216,BE216,BL216,BS216),"нд")</f>
        <v>нд</v>
      </c>
      <c r="AR216" s="102" t="str">
        <f t="shared" ref="AR216" si="1067">IF(NOT(SUM(AY216,BF216,BM216,BT216)=0),SUM(AY216,BF216,BM216,BT216),"нд")</f>
        <v>нд</v>
      </c>
      <c r="AS216" s="102" t="str">
        <f t="shared" ref="AS216" si="1068">IF(NOT(SUM(AZ216,BG216,BN216,BU216)=0),SUM(AZ216,BG216,BN216,BU216),"нд")</f>
        <v>нд</v>
      </c>
      <c r="AT216" s="102" t="str">
        <f>IF(NOT(SUM(BA216,BH216,BO216,BV216)=0),SUM(BA216,BH216,BO216,BV216),"нд")</f>
        <v>нд</v>
      </c>
      <c r="AU216" s="19" t="s">
        <v>105</v>
      </c>
      <c r="AV216" s="19" t="s">
        <v>105</v>
      </c>
      <c r="AW216" s="19" t="s">
        <v>105</v>
      </c>
      <c r="AX216" s="19" t="s">
        <v>105</v>
      </c>
      <c r="AY216" s="19" t="s">
        <v>105</v>
      </c>
      <c r="AZ216" s="19" t="s">
        <v>105</v>
      </c>
      <c r="BA216" s="74" t="s">
        <v>105</v>
      </c>
      <c r="BB216" s="19" t="s">
        <v>105</v>
      </c>
      <c r="BC216" s="19" t="s">
        <v>105</v>
      </c>
      <c r="BD216" s="19" t="s">
        <v>105</v>
      </c>
      <c r="BE216" s="19" t="s">
        <v>105</v>
      </c>
      <c r="BF216" s="19" t="s">
        <v>105</v>
      </c>
      <c r="BG216" s="19" t="s">
        <v>105</v>
      </c>
      <c r="BH216" s="74" t="s">
        <v>105</v>
      </c>
      <c r="BI216" s="19" t="s">
        <v>105</v>
      </c>
      <c r="BJ216" s="19" t="s">
        <v>105</v>
      </c>
      <c r="BK216" s="19" t="s">
        <v>105</v>
      </c>
      <c r="BL216" s="19" t="s">
        <v>105</v>
      </c>
      <c r="BM216" s="19" t="s">
        <v>105</v>
      </c>
      <c r="BN216" s="19" t="s">
        <v>105</v>
      </c>
      <c r="BO216" s="74" t="s">
        <v>105</v>
      </c>
      <c r="BP216" s="19" t="s">
        <v>105</v>
      </c>
      <c r="BQ216" s="19" t="s">
        <v>105</v>
      </c>
      <c r="BR216" s="19" t="s">
        <v>105</v>
      </c>
      <c r="BS216" s="19" t="s">
        <v>105</v>
      </c>
      <c r="BT216" s="19" t="s">
        <v>105</v>
      </c>
      <c r="BU216" s="19" t="s">
        <v>105</v>
      </c>
      <c r="BV216" s="117" t="s">
        <v>105</v>
      </c>
      <c r="BW216" s="98" t="str">
        <f t="shared" si="1040"/>
        <v>нд</v>
      </c>
      <c r="BX216" s="98" t="str">
        <f t="shared" ref="BX216:BX218" si="1069">IF(SUM(AO216)-SUM(F216)=0,"нд",SUM(AO216)-SUM(F216))</f>
        <v>нд</v>
      </c>
      <c r="BY216" s="98" t="str">
        <f t="shared" ref="BY216:BY218" si="1070">IF(SUM(AP216)-SUM(G216)=0,"нд",SUM(AP216)-SUM(G216))</f>
        <v>нд</v>
      </c>
      <c r="BZ216" s="98" t="str">
        <f t="shared" ref="BZ216:BZ218" si="1071">IF(SUM(AQ216)-SUM(H216)=0,"нд",SUM(AQ216)-SUM(H216))</f>
        <v>нд</v>
      </c>
      <c r="CA216" s="98" t="str">
        <f t="shared" ref="CA216:CA218" si="1072">IF(SUM(AR216)-SUM(I216)=0,"нд",SUM(AR216)-SUM(I216))</f>
        <v>нд</v>
      </c>
      <c r="CB216" s="98" t="str">
        <f t="shared" ref="CB216:CB218" si="1073">IF(SUM(AS216)-SUM(J216)=0,"нд",SUM(AS216)-SUM(J216))</f>
        <v>нд</v>
      </c>
      <c r="CC216" s="98" t="str">
        <f t="shared" ref="CC216:CC218" si="1074">IF(SUM(AT216)-SUM(K216)=0,"нд",SUM(AT216)-SUM(K216))</f>
        <v>нд</v>
      </c>
      <c r="CD216" s="55"/>
    </row>
    <row r="217" spans="1:82" ht="31.5">
      <c r="A217" s="73" t="s">
        <v>462</v>
      </c>
      <c r="B217" s="32" t="s">
        <v>218</v>
      </c>
      <c r="C217" s="80" t="s">
        <v>219</v>
      </c>
      <c r="D217" s="51" t="s">
        <v>105</v>
      </c>
      <c r="E217" s="50" t="s">
        <v>105</v>
      </c>
      <c r="F217" s="50" t="s">
        <v>105</v>
      </c>
      <c r="G217" s="50" t="s">
        <v>105</v>
      </c>
      <c r="H217" s="50" t="s">
        <v>105</v>
      </c>
      <c r="I217" s="50" t="s">
        <v>105</v>
      </c>
      <c r="J217" s="50" t="s">
        <v>105</v>
      </c>
      <c r="K217" s="74" t="s">
        <v>105</v>
      </c>
      <c r="L217" s="50" t="s">
        <v>105</v>
      </c>
      <c r="M217" s="50" t="s">
        <v>105</v>
      </c>
      <c r="N217" s="50" t="s">
        <v>105</v>
      </c>
      <c r="O217" s="50" t="s">
        <v>105</v>
      </c>
      <c r="P217" s="50" t="s">
        <v>105</v>
      </c>
      <c r="Q217" s="50" t="s">
        <v>105</v>
      </c>
      <c r="R217" s="74" t="s">
        <v>105</v>
      </c>
      <c r="S217" s="50" t="s">
        <v>105</v>
      </c>
      <c r="T217" s="50" t="s">
        <v>105</v>
      </c>
      <c r="U217" s="50" t="s">
        <v>105</v>
      </c>
      <c r="V217" s="50" t="s">
        <v>105</v>
      </c>
      <c r="W217" s="50" t="s">
        <v>105</v>
      </c>
      <c r="X217" s="50" t="s">
        <v>105</v>
      </c>
      <c r="Y217" s="74" t="s">
        <v>105</v>
      </c>
      <c r="Z217" s="50" t="s">
        <v>105</v>
      </c>
      <c r="AA217" s="50" t="s">
        <v>105</v>
      </c>
      <c r="AB217" s="50" t="s">
        <v>105</v>
      </c>
      <c r="AC217" s="50" t="s">
        <v>105</v>
      </c>
      <c r="AD217" s="50" t="s">
        <v>105</v>
      </c>
      <c r="AE217" s="50" t="s">
        <v>105</v>
      </c>
      <c r="AF217" s="74" t="s">
        <v>105</v>
      </c>
      <c r="AG217" s="50" t="s">
        <v>105</v>
      </c>
      <c r="AH217" s="50" t="s">
        <v>105</v>
      </c>
      <c r="AI217" s="50" t="s">
        <v>105</v>
      </c>
      <c r="AJ217" s="50" t="s">
        <v>105</v>
      </c>
      <c r="AK217" s="50" t="s">
        <v>105</v>
      </c>
      <c r="AL217" s="50" t="s">
        <v>105</v>
      </c>
      <c r="AM217" s="74" t="s">
        <v>105</v>
      </c>
      <c r="AN217" s="102" t="str">
        <f t="shared" ref="AN217:AN218" si="1075">IF(NOT(SUM(AU217,BB217,BI217,BP217)=0),SUM(AU217,BB217,BI217,BP217),"нд")</f>
        <v>нд</v>
      </c>
      <c r="AO217" s="102" t="str">
        <f t="shared" ref="AO217:AO218" si="1076">IF(NOT(SUM(AV217,BC217,BJ217,BQ217)=0),SUM(AV217,BC217,BJ217,BQ217),"нд")</f>
        <v>нд</v>
      </c>
      <c r="AP217" s="102" t="str">
        <f t="shared" ref="AP217:AP218" si="1077">IF(NOT(SUM(AW217,BD217,BK217,BR217)=0),SUM(AW217,BD217,BK217,BR217),"нд")</f>
        <v>нд</v>
      </c>
      <c r="AQ217" s="102" t="str">
        <f t="shared" ref="AQ217:AQ218" si="1078">IF(NOT(SUM(AX217,BE217,BL217,BS217)=0),SUM(AX217,BE217,BL217,BS217),"нд")</f>
        <v>нд</v>
      </c>
      <c r="AR217" s="102" t="str">
        <f t="shared" ref="AR217:AR218" si="1079">IF(NOT(SUM(AY217,BF217,BM217,BT217)=0),SUM(AY217,BF217,BM217,BT217),"нд")</f>
        <v>нд</v>
      </c>
      <c r="AS217" s="102" t="str">
        <f t="shared" ref="AS217:AS218" si="1080">IF(NOT(SUM(AZ217,BG217,BN217,BU217)=0),SUM(AZ217,BG217,BN217,BU217),"нд")</f>
        <v>нд</v>
      </c>
      <c r="AT217" s="102" t="str">
        <f>IF(NOT(SUM(BA217,BH217,BO217,BV217)=0),SUM(BA217,BH217,BO217,BV217),"нд")</f>
        <v>нд</v>
      </c>
      <c r="AU217" s="50" t="s">
        <v>105</v>
      </c>
      <c r="AV217" s="50" t="s">
        <v>105</v>
      </c>
      <c r="AW217" s="50" t="s">
        <v>105</v>
      </c>
      <c r="AX217" s="50" t="s">
        <v>105</v>
      </c>
      <c r="AY217" s="50" t="s">
        <v>105</v>
      </c>
      <c r="AZ217" s="50" t="s">
        <v>105</v>
      </c>
      <c r="BA217" s="74" t="s">
        <v>105</v>
      </c>
      <c r="BB217" s="50" t="s">
        <v>105</v>
      </c>
      <c r="BC217" s="50" t="s">
        <v>105</v>
      </c>
      <c r="BD217" s="50" t="s">
        <v>105</v>
      </c>
      <c r="BE217" s="50" t="s">
        <v>105</v>
      </c>
      <c r="BF217" s="50" t="s">
        <v>105</v>
      </c>
      <c r="BG217" s="50" t="s">
        <v>105</v>
      </c>
      <c r="BH217" s="74" t="s">
        <v>105</v>
      </c>
      <c r="BI217" s="50" t="s">
        <v>105</v>
      </c>
      <c r="BJ217" s="50" t="s">
        <v>105</v>
      </c>
      <c r="BK217" s="50" t="s">
        <v>105</v>
      </c>
      <c r="BL217" s="50" t="s">
        <v>105</v>
      </c>
      <c r="BM217" s="50" t="s">
        <v>105</v>
      </c>
      <c r="BN217" s="50" t="s">
        <v>105</v>
      </c>
      <c r="BO217" s="74" t="s">
        <v>105</v>
      </c>
      <c r="BP217" s="19" t="s">
        <v>105</v>
      </c>
      <c r="BQ217" s="50" t="s">
        <v>105</v>
      </c>
      <c r="BR217" s="19" t="s">
        <v>105</v>
      </c>
      <c r="BS217" s="50" t="s">
        <v>105</v>
      </c>
      <c r="BT217" s="19" t="s">
        <v>105</v>
      </c>
      <c r="BU217" s="50" t="s">
        <v>105</v>
      </c>
      <c r="BV217" s="117" t="s">
        <v>105</v>
      </c>
      <c r="BW217" s="98" t="str">
        <f t="shared" si="1040"/>
        <v>нд</v>
      </c>
      <c r="BX217" s="98" t="str">
        <f t="shared" si="1069"/>
        <v>нд</v>
      </c>
      <c r="BY217" s="98" t="str">
        <f t="shared" si="1070"/>
        <v>нд</v>
      </c>
      <c r="BZ217" s="98" t="str">
        <f t="shared" si="1071"/>
        <v>нд</v>
      </c>
      <c r="CA217" s="98" t="str">
        <f t="shared" si="1072"/>
        <v>нд</v>
      </c>
      <c r="CB217" s="98" t="str">
        <f t="shared" si="1073"/>
        <v>нд</v>
      </c>
      <c r="CC217" s="98" t="str">
        <f t="shared" si="1074"/>
        <v>нд</v>
      </c>
      <c r="CD217" s="55"/>
    </row>
    <row r="218" spans="1:82" ht="31.5">
      <c r="A218" s="73" t="s">
        <v>463</v>
      </c>
      <c r="B218" s="17" t="s">
        <v>220</v>
      </c>
      <c r="C218" s="19" t="s">
        <v>221</v>
      </c>
      <c r="D218" s="51" t="s">
        <v>105</v>
      </c>
      <c r="E218" s="48" t="s">
        <v>105</v>
      </c>
      <c r="F218" s="19" t="s">
        <v>105</v>
      </c>
      <c r="G218" s="48" t="s">
        <v>105</v>
      </c>
      <c r="H218" s="48" t="s">
        <v>105</v>
      </c>
      <c r="I218" s="48" t="s">
        <v>105</v>
      </c>
      <c r="J218" s="48" t="s">
        <v>105</v>
      </c>
      <c r="K218" s="81" t="s">
        <v>105</v>
      </c>
      <c r="L218" s="48" t="s">
        <v>105</v>
      </c>
      <c r="M218" s="19" t="s">
        <v>105</v>
      </c>
      <c r="N218" s="48" t="s">
        <v>105</v>
      </c>
      <c r="O218" s="48" t="s">
        <v>105</v>
      </c>
      <c r="P218" s="48" t="s">
        <v>105</v>
      </c>
      <c r="Q218" s="48" t="s">
        <v>105</v>
      </c>
      <c r="R218" s="81" t="s">
        <v>105</v>
      </c>
      <c r="S218" s="48" t="s">
        <v>105</v>
      </c>
      <c r="T218" s="19" t="s">
        <v>105</v>
      </c>
      <c r="U218" s="48" t="s">
        <v>105</v>
      </c>
      <c r="V218" s="48" t="s">
        <v>105</v>
      </c>
      <c r="W218" s="48" t="s">
        <v>105</v>
      </c>
      <c r="X218" s="48" t="s">
        <v>105</v>
      </c>
      <c r="Y218" s="81" t="s">
        <v>105</v>
      </c>
      <c r="Z218" s="48" t="s">
        <v>105</v>
      </c>
      <c r="AA218" s="19" t="s">
        <v>105</v>
      </c>
      <c r="AB218" s="48" t="s">
        <v>105</v>
      </c>
      <c r="AC218" s="48" t="s">
        <v>105</v>
      </c>
      <c r="AD218" s="48" t="s">
        <v>105</v>
      </c>
      <c r="AE218" s="48" t="s">
        <v>105</v>
      </c>
      <c r="AF218" s="81" t="s">
        <v>105</v>
      </c>
      <c r="AG218" s="48" t="s">
        <v>105</v>
      </c>
      <c r="AH218" s="19" t="s">
        <v>105</v>
      </c>
      <c r="AI218" s="48" t="s">
        <v>105</v>
      </c>
      <c r="AJ218" s="48" t="s">
        <v>105</v>
      </c>
      <c r="AK218" s="48" t="s">
        <v>105</v>
      </c>
      <c r="AL218" s="48" t="s">
        <v>105</v>
      </c>
      <c r="AM218" s="81" t="s">
        <v>105</v>
      </c>
      <c r="AN218" s="102" t="str">
        <f t="shared" si="1075"/>
        <v>нд</v>
      </c>
      <c r="AO218" s="102" t="str">
        <f t="shared" si="1076"/>
        <v>нд</v>
      </c>
      <c r="AP218" s="102" t="str">
        <f t="shared" si="1077"/>
        <v>нд</v>
      </c>
      <c r="AQ218" s="102" t="str">
        <f t="shared" si="1078"/>
        <v>нд</v>
      </c>
      <c r="AR218" s="102" t="str">
        <f t="shared" si="1079"/>
        <v>нд</v>
      </c>
      <c r="AS218" s="102" t="str">
        <f t="shared" si="1080"/>
        <v>нд</v>
      </c>
      <c r="AT218" s="102" t="str">
        <f>IF(NOT(SUM(BA218,BH218,BO218,BV218)=0),SUM(BA218,BH218,BO218,BV218),"нд")</f>
        <v>нд</v>
      </c>
      <c r="AU218" s="48" t="s">
        <v>105</v>
      </c>
      <c r="AV218" s="19" t="s">
        <v>105</v>
      </c>
      <c r="AW218" s="48" t="s">
        <v>105</v>
      </c>
      <c r="AX218" s="48" t="s">
        <v>105</v>
      </c>
      <c r="AY218" s="48" t="s">
        <v>105</v>
      </c>
      <c r="AZ218" s="48" t="s">
        <v>105</v>
      </c>
      <c r="BA218" s="81" t="s">
        <v>105</v>
      </c>
      <c r="BB218" s="48" t="s">
        <v>105</v>
      </c>
      <c r="BC218" s="19" t="s">
        <v>105</v>
      </c>
      <c r="BD218" s="48" t="s">
        <v>105</v>
      </c>
      <c r="BE218" s="48" t="s">
        <v>105</v>
      </c>
      <c r="BF218" s="48" t="s">
        <v>105</v>
      </c>
      <c r="BG218" s="48" t="s">
        <v>105</v>
      </c>
      <c r="BH218" s="81" t="s">
        <v>105</v>
      </c>
      <c r="BI218" s="48" t="s">
        <v>105</v>
      </c>
      <c r="BJ218" s="19" t="s">
        <v>105</v>
      </c>
      <c r="BK218" s="48" t="s">
        <v>105</v>
      </c>
      <c r="BL218" s="48" t="s">
        <v>105</v>
      </c>
      <c r="BM218" s="48" t="s">
        <v>105</v>
      </c>
      <c r="BN218" s="48" t="s">
        <v>105</v>
      </c>
      <c r="BO218" s="81" t="s">
        <v>105</v>
      </c>
      <c r="BP218" s="104" t="s">
        <v>105</v>
      </c>
      <c r="BQ218" s="19" t="s">
        <v>105</v>
      </c>
      <c r="BR218" s="19" t="s">
        <v>105</v>
      </c>
      <c r="BS218" s="48" t="s">
        <v>105</v>
      </c>
      <c r="BT218" s="19" t="s">
        <v>105</v>
      </c>
      <c r="BU218" s="104" t="s">
        <v>105</v>
      </c>
      <c r="BV218" s="19" t="s">
        <v>105</v>
      </c>
      <c r="BW218" s="98" t="str">
        <f t="shared" si="1040"/>
        <v>нд</v>
      </c>
      <c r="BX218" s="98" t="str">
        <f t="shared" si="1069"/>
        <v>нд</v>
      </c>
      <c r="BY218" s="98" t="str">
        <f t="shared" si="1070"/>
        <v>нд</v>
      </c>
      <c r="BZ218" s="98" t="str">
        <f t="shared" si="1071"/>
        <v>нд</v>
      </c>
      <c r="CA218" s="98" t="str">
        <f t="shared" si="1072"/>
        <v>нд</v>
      </c>
      <c r="CB218" s="98" t="str">
        <f t="shared" si="1073"/>
        <v>нд</v>
      </c>
      <c r="CC218" s="98" t="str">
        <f t="shared" si="1074"/>
        <v>нд</v>
      </c>
      <c r="CD218" s="55"/>
    </row>
  </sheetData>
  <mergeCells count="96">
    <mergeCell ref="V141:V142"/>
    <mergeCell ref="Q141:Q142"/>
    <mergeCell ref="R141:R142"/>
    <mergeCell ref="S141:S142"/>
    <mergeCell ref="T141:T142"/>
    <mergeCell ref="U141:U142"/>
    <mergeCell ref="L141:L142"/>
    <mergeCell ref="M141:M142"/>
    <mergeCell ref="N141:N142"/>
    <mergeCell ref="O141:O142"/>
    <mergeCell ref="P141:P142"/>
    <mergeCell ref="J141:J142"/>
    <mergeCell ref="K141:K142"/>
    <mergeCell ref="E141:E142"/>
    <mergeCell ref="F141:F142"/>
    <mergeCell ref="G141:G142"/>
    <mergeCell ref="H141:H142"/>
    <mergeCell ref="I141:I142"/>
    <mergeCell ref="A12:AM12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  <mergeCell ref="A4:AM4"/>
    <mergeCell ref="A5:AM5"/>
    <mergeCell ref="A7:AM7"/>
    <mergeCell ref="A8:AM8"/>
    <mergeCell ref="A10:AM10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BP18:BV18"/>
    <mergeCell ref="AB141:AB142"/>
    <mergeCell ref="AC141:AC142"/>
    <mergeCell ref="AD141:AD142"/>
    <mergeCell ref="AE141:AE142"/>
    <mergeCell ref="BW15:CC18"/>
    <mergeCell ref="CB141:CB142"/>
    <mergeCell ref="CC141:CC142"/>
    <mergeCell ref="BX141:BX142"/>
    <mergeCell ref="BY141:BY142"/>
    <mergeCell ref="BZ141:BZ142"/>
    <mergeCell ref="CA141:CA142"/>
    <mergeCell ref="AV141:AV142"/>
    <mergeCell ref="AW141:AW142"/>
    <mergeCell ref="AF141:AF142"/>
    <mergeCell ref="AG141:AG142"/>
    <mergeCell ref="AH141:AH142"/>
    <mergeCell ref="W141:W142"/>
    <mergeCell ref="X141:X142"/>
    <mergeCell ref="Y141:Y142"/>
    <mergeCell ref="Z141:Z142"/>
    <mergeCell ref="AA141:AA142"/>
    <mergeCell ref="AI141:AI142"/>
    <mergeCell ref="AJ141:AJ142"/>
    <mergeCell ref="AK141:AK142"/>
    <mergeCell ref="AL141:AL142"/>
    <mergeCell ref="AM141:AM142"/>
    <mergeCell ref="AU141:AU142"/>
    <mergeCell ref="BL141:BL142"/>
    <mergeCell ref="BM141:BM142"/>
    <mergeCell ref="BN141:BN142"/>
    <mergeCell ref="BO141:BO142"/>
    <mergeCell ref="AX141:AX142"/>
    <mergeCell ref="AY141:AY142"/>
    <mergeCell ref="AZ141:AZ142"/>
    <mergeCell ref="BA141:BA142"/>
    <mergeCell ref="BB141:BB142"/>
    <mergeCell ref="BC141:BC142"/>
    <mergeCell ref="BD141:BD142"/>
    <mergeCell ref="BE141:BE142"/>
    <mergeCell ref="BF141:BF142"/>
    <mergeCell ref="BG141:BG142"/>
    <mergeCell ref="BH141:BH142"/>
    <mergeCell ref="BI141:BI142"/>
    <mergeCell ref="BJ141:BJ142"/>
    <mergeCell ref="BK141:BK142"/>
    <mergeCell ref="BP141:BP142"/>
    <mergeCell ref="BV141:BV142"/>
    <mergeCell ref="BQ141:BQ142"/>
    <mergeCell ref="BR141:BR142"/>
    <mergeCell ref="BS141:BS142"/>
    <mergeCell ref="BT141:BT142"/>
    <mergeCell ref="BU141:BU142"/>
  </mergeCells>
  <conditionalFormatting sqref="B211">
    <cfRule type="cellIs" dxfId="56" priority="95" stopIfTrue="1" operator="equal">
      <formula>0</formula>
    </cfRule>
  </conditionalFormatting>
  <conditionalFormatting sqref="B211">
    <cfRule type="cellIs" dxfId="55" priority="94" stopIfTrue="1" operator="equal">
      <formula>0</formula>
    </cfRule>
  </conditionalFormatting>
  <conditionalFormatting sqref="B211">
    <cfRule type="cellIs" dxfId="54" priority="93" stopIfTrue="1" operator="equal">
      <formula>0</formula>
    </cfRule>
  </conditionalFormatting>
  <conditionalFormatting sqref="E58:K58 E163:K163 E177:K177 E179:K179 E189:K189 E153:K153 E155:K155 E157:K157 E159:K159 E161:K161 E30:K30 E166:K166 E168:K168 E150:K150 E171:K171 E75:K75 E45:K45 E54:K54 E56:K56 E61:K61 E63:K63 E65:K65 E68:K68 E48:K48 E50:K50">
    <cfRule type="cellIs" dxfId="53" priority="92" operator="notEqual">
      <formula>"нд"</formula>
    </cfRule>
  </conditionalFormatting>
  <conditionalFormatting sqref="E30:K30">
    <cfRule type="colorScale" priority="91">
      <colorScale>
        <cfvo type="min" val="0"/>
        <cfvo type="max" val="0"/>
        <color theme="0"/>
        <color theme="0"/>
      </colorScale>
    </cfRule>
  </conditionalFormatting>
  <conditionalFormatting sqref="L58:R58 L163:R163 L177:R177 L179:R179 L189:R189 L153:R153 L155:R155 L157:R157 L159:R159 L161:R161 L30:R30 L166:R166 L168:R168 L150:R150 L171:R171 L75:R75 L45:R45 L54:R54 L56:R56 L61:R61 L63:R63 L65:R65 L68:R68 L48:R48 L50:R50">
    <cfRule type="cellIs" dxfId="52" priority="90" operator="notEqual">
      <formula>"нд"</formula>
    </cfRule>
  </conditionalFormatting>
  <conditionalFormatting sqref="L30:R30">
    <cfRule type="colorScale" priority="89">
      <colorScale>
        <cfvo type="min" val="0"/>
        <cfvo type="max" val="0"/>
        <color theme="0"/>
        <color theme="0"/>
      </colorScale>
    </cfRule>
  </conditionalFormatting>
  <conditionalFormatting sqref="S58:Y58 S163:Y163 S177:Y177 S179:Y179 S189:Y189 S153:Y153 S155:Y155 S157:Y157 S159:Y159 S161:Y161 S30:Y30 S166:Y166 S168:Y168 S150:Y150 S171:Y171 S75:Y75 S45:Y45 S54:Y54 S56:Y56 S61:Y61 S63:Y63 S65:Y65 S68:Y68 S48:Y48 S50:Y50">
    <cfRule type="cellIs" dxfId="51" priority="88" operator="notEqual">
      <formula>"нд"</formula>
    </cfRule>
  </conditionalFormatting>
  <conditionalFormatting sqref="S30:Y30">
    <cfRule type="colorScale" priority="87">
      <colorScale>
        <cfvo type="min" val="0"/>
        <cfvo type="max" val="0"/>
        <color theme="0"/>
        <color theme="0"/>
      </colorScale>
    </cfRule>
  </conditionalFormatting>
  <conditionalFormatting sqref="Z58:AF58 Z163:AF163 Z177:AF177 Z179:AF179 Z189:AF189 Z153:AF153 Z155:AF155 Z157:AF157 Z159:AF159 Z161:AF161 Z30:AF30 Z166:AF166 Z168:AF168 Z150:AF150 Z171:AF171 Z75:AF75 Z45:AF45 Z54:AF54 Z56:AF56 Z61:AF61 Z63:AF63 Z65:AF65 Z68:AF68 Z48:AF48 Z50:AF50">
    <cfRule type="cellIs" dxfId="50" priority="86" operator="notEqual">
      <formula>"нд"</formula>
    </cfRule>
  </conditionalFormatting>
  <conditionalFormatting sqref="Z30:AF30">
    <cfRule type="colorScale" priority="85">
      <colorScale>
        <cfvo type="min" val="0"/>
        <cfvo type="max" val="0"/>
        <color theme="0"/>
        <color theme="0"/>
      </colorScale>
    </cfRule>
  </conditionalFormatting>
  <conditionalFormatting sqref="AG58:AM58 AG163:AM163 AG177:AM177 AG179:AM179 AG189:AM189 AG153:AM153 AG155:AM155 AG157:AM157 AG159:AM159 AG161:AM161 AG30:AM30 AG166:AM166 AG168:AM168 AG150:AM150 AG171:AM171 AG75:AM75 AG45:AM45 AG54:AM54 AG56:AM56 AG61:AM61 AG63:AM63 AG65:AM65 AG68:AM68 AG48:AM48 AG50:AM50">
    <cfRule type="cellIs" dxfId="49" priority="84" operator="notEqual">
      <formula>"нд"</formula>
    </cfRule>
  </conditionalFormatting>
  <conditionalFormatting sqref="AG30:AM30">
    <cfRule type="colorScale" priority="83">
      <colorScale>
        <cfvo type="min" val="0"/>
        <cfvo type="max" val="0"/>
        <color theme="0"/>
        <color theme="0"/>
      </colorScale>
    </cfRule>
  </conditionalFormatting>
  <conditionalFormatting sqref="AU58:BA58 AU163:BA163 AU177:BA177 AU179:BA179 AU189:BA189 AU153:BA153 AU155:BA155 AU157:BA157 AU159:BA159 AU161:BA161 AU30:BA30 AU166:BA166 AU168:BA168 AU150:BA150 AU171:BA171 AU75:BA75 AU45:BA45 AU54:BA54 AU56:BA56 AU61:BA61 AU63:BA63 AU65:BA65 AU68:BA68 AU48:BA48 AU50:BA50">
    <cfRule type="cellIs" dxfId="48" priority="82" operator="notEqual">
      <formula>"нд"</formula>
    </cfRule>
  </conditionalFormatting>
  <conditionalFormatting sqref="AU30:BA30">
    <cfRule type="colorScale" priority="81">
      <colorScale>
        <cfvo type="min" val="0"/>
        <cfvo type="max" val="0"/>
        <color theme="0"/>
        <color theme="0"/>
      </colorScale>
    </cfRule>
  </conditionalFormatting>
  <conditionalFormatting sqref="BB58:BH58 BB163:BH163 BB177:BH177 BB179:BH179 BB189:BH189 BB153:BH153 BB155:BH155 BB157:BH157 BB159:BH159 BB161:BH161 BB30:BH30 BB166:BH166 BB168:BH168 BB150:BH150 BB171:BH171 BB75:BH75 BB45:BH45 BB54:BH54 BB56:BH56 BB61:BH61 BB63:BH63 BB65:BH65 BB68:BH68 BB48:BH48 BB50:BH50">
    <cfRule type="cellIs" dxfId="47" priority="80" operator="notEqual">
      <formula>"нд"</formula>
    </cfRule>
  </conditionalFormatting>
  <conditionalFormatting sqref="BB30:BH30">
    <cfRule type="colorScale" priority="79">
      <colorScale>
        <cfvo type="min" val="0"/>
        <cfvo type="max" val="0"/>
        <color theme="0"/>
        <color theme="0"/>
      </colorScale>
    </cfRule>
  </conditionalFormatting>
  <conditionalFormatting sqref="BI58:BO58 BI163:BO163 BI177:BO177 BI179:BO179 BI189:BO189 BI153:BO153 BI155:BO155 BI157:BO157 BI159:BO159 BI161:BO161 BI30:BO30 BI166:BO166 BI168:BO168 BI150:BO150 BI171:BO171 BI75:BO75 BI45:BO45 BI54:BO54 BI56:BO56 BI61:BO61 BI63:BO63 BI65:BO65 BI68:BO68 BI48:BO48 BI50:BO50">
    <cfRule type="cellIs" dxfId="46" priority="78" operator="notEqual">
      <formula>"нд"</formula>
    </cfRule>
  </conditionalFormatting>
  <conditionalFormatting sqref="BI30:BO30">
    <cfRule type="colorScale" priority="77">
      <colorScale>
        <cfvo type="min" val="0"/>
        <cfvo type="max" val="0"/>
        <color theme="0"/>
        <color theme="0"/>
      </colorScale>
    </cfRule>
  </conditionalFormatting>
  <conditionalFormatting sqref="BP58:BV58 BP163:BV163 BP177:BV177 BP179:BV179 BP189:BV189 BP153:BV153 BP155:BV155 BP157:BV157 BP159:BV159 BP161:BV161 BP30:BV30 BP166:BV166 BP168:BV168 BP150:BV150 BP171:BV171 BP75:BV75 BP45:BV45 BP54:BV54 BP56:BV56 BP61:BV61 BP63:BV63 BP65:BV65 BP68:BV68 BP48:BV48 BP50:BV50">
    <cfRule type="cellIs" dxfId="45" priority="76" operator="notEqual">
      <formula>"нд"</formula>
    </cfRule>
  </conditionalFormatting>
  <conditionalFormatting sqref="BP30:BV30">
    <cfRule type="colorScale" priority="75">
      <colorScale>
        <cfvo type="min" val="0"/>
        <cfvo type="max" val="0"/>
        <color theme="0"/>
        <color theme="0"/>
      </colorScale>
    </cfRule>
  </conditionalFormatting>
  <conditionalFormatting sqref="AN30">
    <cfRule type="cellIs" dxfId="44" priority="74" operator="notEqual">
      <formula>"нд"</formula>
    </cfRule>
  </conditionalFormatting>
  <conditionalFormatting sqref="AN30">
    <cfRule type="cellIs" dxfId="43" priority="73" operator="notEqual">
      <formula>"нд"</formula>
    </cfRule>
  </conditionalFormatting>
  <conditionalFormatting sqref="AN30">
    <cfRule type="colorScale" priority="72">
      <colorScale>
        <cfvo type="min" val="0"/>
        <cfvo type="max" val="0"/>
        <color theme="0"/>
        <color theme="0"/>
      </colorScale>
    </cfRule>
  </conditionalFormatting>
  <conditionalFormatting sqref="AN30">
    <cfRule type="cellIs" dxfId="42" priority="71" operator="notEqual">
      <formula>"нд"</formula>
    </cfRule>
  </conditionalFormatting>
  <conditionalFormatting sqref="AN30">
    <cfRule type="colorScale" priority="70">
      <colorScale>
        <cfvo type="min" val="0"/>
        <cfvo type="max" val="0"/>
        <color theme="0"/>
        <color theme="0"/>
      </colorScale>
    </cfRule>
  </conditionalFormatting>
  <conditionalFormatting sqref="AO30">
    <cfRule type="cellIs" dxfId="41" priority="69" operator="notEqual">
      <formula>"нд"</formula>
    </cfRule>
  </conditionalFormatting>
  <conditionalFormatting sqref="AO30">
    <cfRule type="cellIs" dxfId="40" priority="68" operator="notEqual">
      <formula>"нд"</formula>
    </cfRule>
  </conditionalFormatting>
  <conditionalFormatting sqref="AO30">
    <cfRule type="colorScale" priority="67">
      <colorScale>
        <cfvo type="min" val="0"/>
        <cfvo type="max" val="0"/>
        <color theme="0"/>
        <color theme="0"/>
      </colorScale>
    </cfRule>
  </conditionalFormatting>
  <conditionalFormatting sqref="AO30">
    <cfRule type="cellIs" dxfId="39" priority="66" operator="notEqual">
      <formula>"нд"</formula>
    </cfRule>
  </conditionalFormatting>
  <conditionalFormatting sqref="AO30">
    <cfRule type="colorScale" priority="65">
      <colorScale>
        <cfvo type="min" val="0"/>
        <cfvo type="max" val="0"/>
        <color theme="0"/>
        <color theme="0"/>
      </colorScale>
    </cfRule>
  </conditionalFormatting>
  <conditionalFormatting sqref="AP30">
    <cfRule type="cellIs" dxfId="38" priority="64" operator="notEqual">
      <formula>"нд"</formula>
    </cfRule>
  </conditionalFormatting>
  <conditionalFormatting sqref="AP30">
    <cfRule type="cellIs" dxfId="37" priority="63" operator="notEqual">
      <formula>"нд"</formula>
    </cfRule>
  </conditionalFormatting>
  <conditionalFormatting sqref="AP30">
    <cfRule type="colorScale" priority="62">
      <colorScale>
        <cfvo type="min" val="0"/>
        <cfvo type="max" val="0"/>
        <color theme="0"/>
        <color theme="0"/>
      </colorScale>
    </cfRule>
  </conditionalFormatting>
  <conditionalFormatting sqref="AP30">
    <cfRule type="cellIs" dxfId="36" priority="61" operator="notEqual">
      <formula>"нд"</formula>
    </cfRule>
  </conditionalFormatting>
  <conditionalFormatting sqref="AP30">
    <cfRule type="colorScale" priority="60">
      <colorScale>
        <cfvo type="min" val="0"/>
        <cfvo type="max" val="0"/>
        <color theme="0"/>
        <color theme="0"/>
      </colorScale>
    </cfRule>
  </conditionalFormatting>
  <conditionalFormatting sqref="AQ30">
    <cfRule type="cellIs" dxfId="35" priority="59" operator="notEqual">
      <formula>"нд"</formula>
    </cfRule>
  </conditionalFormatting>
  <conditionalFormatting sqref="AQ30">
    <cfRule type="cellIs" dxfId="34" priority="58" operator="notEqual">
      <formula>"нд"</formula>
    </cfRule>
  </conditionalFormatting>
  <conditionalFormatting sqref="AQ30">
    <cfRule type="colorScale" priority="57">
      <colorScale>
        <cfvo type="min" val="0"/>
        <cfvo type="max" val="0"/>
        <color theme="0"/>
        <color theme="0"/>
      </colorScale>
    </cfRule>
  </conditionalFormatting>
  <conditionalFormatting sqref="AQ30">
    <cfRule type="cellIs" dxfId="33" priority="56" operator="notEqual">
      <formula>"нд"</formula>
    </cfRule>
  </conditionalFormatting>
  <conditionalFormatting sqref="AQ30">
    <cfRule type="colorScale" priority="55">
      <colorScale>
        <cfvo type="min" val="0"/>
        <cfvo type="max" val="0"/>
        <color theme="0"/>
        <color theme="0"/>
      </colorScale>
    </cfRule>
  </conditionalFormatting>
  <conditionalFormatting sqref="AR30">
    <cfRule type="cellIs" dxfId="32" priority="54" operator="notEqual">
      <formula>"нд"</formula>
    </cfRule>
  </conditionalFormatting>
  <conditionalFormatting sqref="AR30">
    <cfRule type="cellIs" dxfId="31" priority="53" operator="notEqual">
      <formula>"нд"</formula>
    </cfRule>
  </conditionalFormatting>
  <conditionalFormatting sqref="AR30">
    <cfRule type="colorScale" priority="52">
      <colorScale>
        <cfvo type="min" val="0"/>
        <cfvo type="max" val="0"/>
        <color theme="0"/>
        <color theme="0"/>
      </colorScale>
    </cfRule>
  </conditionalFormatting>
  <conditionalFormatting sqref="AR30">
    <cfRule type="cellIs" dxfId="30" priority="51" operator="notEqual">
      <formula>"нд"</formula>
    </cfRule>
  </conditionalFormatting>
  <conditionalFormatting sqref="AR30">
    <cfRule type="colorScale" priority="50">
      <colorScale>
        <cfvo type="min" val="0"/>
        <cfvo type="max" val="0"/>
        <color theme="0"/>
        <color theme="0"/>
      </colorScale>
    </cfRule>
  </conditionalFormatting>
  <conditionalFormatting sqref="AS30">
    <cfRule type="cellIs" dxfId="29" priority="49" operator="notEqual">
      <formula>"нд"</formula>
    </cfRule>
  </conditionalFormatting>
  <conditionalFormatting sqref="AS30">
    <cfRule type="cellIs" dxfId="28" priority="48" operator="notEqual">
      <formula>"нд"</formula>
    </cfRule>
  </conditionalFormatting>
  <conditionalFormatting sqref="AS30">
    <cfRule type="colorScale" priority="47">
      <colorScale>
        <cfvo type="min" val="0"/>
        <cfvo type="max" val="0"/>
        <color theme="0"/>
        <color theme="0"/>
      </colorScale>
    </cfRule>
  </conditionalFormatting>
  <conditionalFormatting sqref="AS30">
    <cfRule type="cellIs" dxfId="27" priority="46" operator="notEqual">
      <formula>"нд"</formula>
    </cfRule>
  </conditionalFormatting>
  <conditionalFormatting sqref="AS30">
    <cfRule type="colorScale" priority="45">
      <colorScale>
        <cfvo type="min" val="0"/>
        <cfvo type="max" val="0"/>
        <color theme="0"/>
        <color theme="0"/>
      </colorScale>
    </cfRule>
  </conditionalFormatting>
  <conditionalFormatting sqref="AT30">
    <cfRule type="cellIs" dxfId="26" priority="44" operator="notEqual">
      <formula>"нд"</formula>
    </cfRule>
  </conditionalFormatting>
  <conditionalFormatting sqref="AT30">
    <cfRule type="cellIs" dxfId="25" priority="43" operator="notEqual">
      <formula>"нд"</formula>
    </cfRule>
  </conditionalFormatting>
  <conditionalFormatting sqref="AT30">
    <cfRule type="colorScale" priority="42">
      <colorScale>
        <cfvo type="min" val="0"/>
        <cfvo type="max" val="0"/>
        <color theme="0"/>
        <color theme="0"/>
      </colorScale>
    </cfRule>
  </conditionalFormatting>
  <conditionalFormatting sqref="AT30">
    <cfRule type="cellIs" dxfId="24" priority="41" operator="notEqual">
      <formula>"нд"</formula>
    </cfRule>
  </conditionalFormatting>
  <conditionalFormatting sqref="AT30">
    <cfRule type="colorScale" priority="40">
      <colorScale>
        <cfvo type="min" val="0"/>
        <cfvo type="max" val="0"/>
        <color theme="0"/>
        <color theme="0"/>
      </colorScale>
    </cfRule>
  </conditionalFormatting>
  <conditionalFormatting sqref="BW30:CC30">
    <cfRule type="cellIs" dxfId="23" priority="39" operator="notEqual">
      <formula>"нд"</formula>
    </cfRule>
  </conditionalFormatting>
  <conditionalFormatting sqref="BW30:CC30">
    <cfRule type="cellIs" dxfId="22" priority="38" operator="notEqual">
      <formula>"нд"</formula>
    </cfRule>
  </conditionalFormatting>
  <conditionalFormatting sqref="BW30:CC30">
    <cfRule type="colorScale" priority="37">
      <colorScale>
        <cfvo type="min" val="0"/>
        <cfvo type="max" val="0"/>
        <color theme="0"/>
        <color theme="0"/>
      </colorScale>
    </cfRule>
  </conditionalFormatting>
  <conditionalFormatting sqref="BW163">
    <cfRule type="cellIs" dxfId="21" priority="36" operator="notEqual">
      <formula>"нд"</formula>
    </cfRule>
  </conditionalFormatting>
  <conditionalFormatting sqref="BW163">
    <cfRule type="cellIs" dxfId="20" priority="35" operator="notEqual">
      <formula>"нд"</formula>
    </cfRule>
  </conditionalFormatting>
  <conditionalFormatting sqref="BX30">
    <cfRule type="cellIs" dxfId="19" priority="34" operator="notEqual">
      <formula>"нд"</formula>
    </cfRule>
  </conditionalFormatting>
  <conditionalFormatting sqref="BX30">
    <cfRule type="cellIs" dxfId="18" priority="33" operator="notEqual">
      <formula>"нд"</formula>
    </cfRule>
  </conditionalFormatting>
  <conditionalFormatting sqref="BX30">
    <cfRule type="colorScale" priority="32">
      <colorScale>
        <cfvo type="min" val="0"/>
        <cfvo type="max" val="0"/>
        <color theme="0"/>
        <color theme="0"/>
      </colorScale>
    </cfRule>
  </conditionalFormatting>
  <conditionalFormatting sqref="BY30">
    <cfRule type="cellIs" dxfId="17" priority="29" operator="notEqual">
      <formula>"нд"</formula>
    </cfRule>
  </conditionalFormatting>
  <conditionalFormatting sqref="BY30">
    <cfRule type="cellIs" dxfId="16" priority="28" operator="notEqual">
      <formula>"нд"</formula>
    </cfRule>
  </conditionalFormatting>
  <conditionalFormatting sqref="BY30">
    <cfRule type="colorScale" priority="27">
      <colorScale>
        <cfvo type="min" val="0"/>
        <cfvo type="max" val="0"/>
        <color theme="0"/>
        <color theme="0"/>
      </colorScale>
    </cfRule>
  </conditionalFormatting>
  <conditionalFormatting sqref="BP177 BP179 BP189 BP153 BP155 BP157 BP159 BP161 BP166 BP168 BP150 BP171 BP75 BP163 BP30 BP45 BP54 BP56 BP61 BP63 BP65 BP68 BP48 BP50 BP58">
    <cfRule type="cellIs" dxfId="15" priority="24" operator="notEqual">
      <formula>"нд"</formula>
    </cfRule>
  </conditionalFormatting>
  <conditionalFormatting sqref="BP30">
    <cfRule type="colorScale" priority="23">
      <colorScale>
        <cfvo type="min" val="0"/>
        <cfvo type="max" val="0"/>
        <color theme="0"/>
        <color theme="0"/>
      </colorScale>
    </cfRule>
  </conditionalFormatting>
  <conditionalFormatting sqref="BP177 BP179 BP189 BP153 BP155 BP157 BP159 BP161 BP30 BP166 BP168 BP150 BP171 BP75 BP45 BP54 BP56 BP61 BP63 BP65 BP68 BP48 BP50 BP58">
    <cfRule type="cellIs" dxfId="14" priority="22" operator="notEqual">
      <formula>"нд"</formula>
    </cfRule>
  </conditionalFormatting>
  <conditionalFormatting sqref="BP30 BP45 BP54 BP56 BP61 BP63 BP65 BP68 BP48 BP50 BP58 BP75 BP177 BP179 BP153 BP155 BP157 BP159 BP161 BP166 BP168 BP150 BP171 BP163:BP164 BP189">
    <cfRule type="cellIs" dxfId="13" priority="21" operator="notEqual">
      <formula>"нд"</formula>
    </cfRule>
  </conditionalFormatting>
  <conditionalFormatting sqref="BP30">
    <cfRule type="colorScale" priority="20">
      <colorScale>
        <cfvo type="min" val="0"/>
        <cfvo type="max" val="0"/>
        <color theme="0"/>
        <color theme="0"/>
      </colorScale>
    </cfRule>
  </conditionalFormatting>
  <conditionalFormatting sqref="BP177 BP179 BP189 BP153 BP155 BP157 BP159 BP161 BP30 BP166 BP168 BP150 BP171 BP75 BP45 BP54 BP56 BP61 BP63 BP65 BP68 BP48 BP50 BP58">
    <cfRule type="cellIs" dxfId="12" priority="19" operator="notEqual">
      <formula>"нд"</formula>
    </cfRule>
  </conditionalFormatting>
  <conditionalFormatting sqref="BR177 BR179 BR189 BR153 BR155 BR157 BR159 BR161 BR166 BR168 BR150 BR171 BR75 BR163 BR30 BR45 BR54 BR56 BR61 BR63 BR65 BR68 BR48 BR50 BR58">
    <cfRule type="cellIs" dxfId="11" priority="18" operator="notEqual">
      <formula>"нд"</formula>
    </cfRule>
  </conditionalFormatting>
  <conditionalFormatting sqref="BR30">
    <cfRule type="colorScale" priority="17">
      <colorScale>
        <cfvo type="min" val="0"/>
        <cfvo type="max" val="0"/>
        <color theme="0"/>
        <color theme="0"/>
      </colorScale>
    </cfRule>
  </conditionalFormatting>
  <conditionalFormatting sqref="BR177 BR179 BR189 BR153 BR155 BR157 BR159 BR161 BR30 BR166 BR168 BR150 BR171 BR75 BR45 BR54 BR56 BR61 BR63 BR65 BR68 BR48 BR50 BR58">
    <cfRule type="cellIs" dxfId="10" priority="16" operator="notEqual">
      <formula>"нд"</formula>
    </cfRule>
  </conditionalFormatting>
  <conditionalFormatting sqref="BR30 BR45 BR54 BR56 BR61 BR63 BR65 BR68 BR48 BR50 BR58 BR75 BR177 BR179 BR153 BR155 BR157 BR159 BR161 BR166 BR168 BR150 BR171 BR163:BR164 BR189">
    <cfRule type="cellIs" dxfId="9" priority="15" operator="notEqual">
      <formula>"нд"</formula>
    </cfRule>
  </conditionalFormatting>
  <conditionalFormatting sqref="BR30">
    <cfRule type="colorScale" priority="14">
      <colorScale>
        <cfvo type="min" val="0"/>
        <cfvo type="max" val="0"/>
        <color theme="0"/>
        <color theme="0"/>
      </colorScale>
    </cfRule>
  </conditionalFormatting>
  <conditionalFormatting sqref="BR177 BR179 BR189 BR153 BR155 BR157 BR159 BR161 BR30 BR166 BR168 BR150 BR171 BR75 BR45 BR54 BR56 BR61 BR63 BR65 BR68 BR48 BR50 BR58">
    <cfRule type="cellIs" dxfId="8" priority="13" operator="notEqual">
      <formula>"нд"</formula>
    </cfRule>
  </conditionalFormatting>
  <conditionalFormatting sqref="BT177 BT179 BT189 BT153 BT155 BT157 BT159 BT161 BT166 BT168 BT150 BT171 BT75 BT163 BT30 BT45 BT54 BT56 BT61 BT63 BT65 BT68 BT48 BT50 BT58">
    <cfRule type="cellIs" dxfId="7" priority="12" operator="notEqual">
      <formula>"нд"</formula>
    </cfRule>
  </conditionalFormatting>
  <conditionalFormatting sqref="BT30">
    <cfRule type="colorScale" priority="11">
      <colorScale>
        <cfvo type="min" val="0"/>
        <cfvo type="max" val="0"/>
        <color theme="0"/>
        <color theme="0"/>
      </colorScale>
    </cfRule>
  </conditionalFormatting>
  <conditionalFormatting sqref="BT177 BT179 BT189 BT153 BT155 BT157 BT159 BT161 BT30 BT166 BT168 BT150 BT171 BT75 BT45 BT54 BT56 BT61 BT63 BT65 BT68 BT48 BT50 BT58">
    <cfRule type="cellIs" dxfId="6" priority="10" operator="notEqual">
      <formula>"нд"</formula>
    </cfRule>
  </conditionalFormatting>
  <conditionalFormatting sqref="BT30 BT45 BT54 BT56 BT61 BT63 BT65 BT68 BT48 BT50 BT58 BT75 BT177 BT179 BT153 BT155 BT157 BT159 BT161 BT166 BT168 BT150 BT171 BT163:BT164 BT189">
    <cfRule type="cellIs" dxfId="5" priority="9" operator="notEqual">
      <formula>"нд"</formula>
    </cfRule>
  </conditionalFormatting>
  <conditionalFormatting sqref="BT30">
    <cfRule type="colorScale" priority="8">
      <colorScale>
        <cfvo type="min" val="0"/>
        <cfvo type="max" val="0"/>
        <color theme="0"/>
        <color theme="0"/>
      </colorScale>
    </cfRule>
  </conditionalFormatting>
  <conditionalFormatting sqref="BT177 BT179 BT189 BT153 BT155 BT157 BT159 BT161 BT30 BT166 BT168 BT150 BT171 BT75 BT45 BT54 BT56 BT61 BT63 BT65 BT68 BT48 BT50 BT58">
    <cfRule type="cellIs" dxfId="4" priority="7" operator="notEqual">
      <formula>"нд"</formula>
    </cfRule>
  </conditionalFormatting>
  <conditionalFormatting sqref="BV177 BV179 BV189 BV153 BV155 BV157 BV159 BV161 BV166 BV168 BV150 BV171 BV75 BV163 BV30 BV45 BV54 BV56 BV61 BV63 BV65 BV68 BV48 BV50 BV58">
    <cfRule type="cellIs" dxfId="3" priority="6" operator="notEqual">
      <formula>"нд"</formula>
    </cfRule>
  </conditionalFormatting>
  <conditionalFormatting sqref="BV30">
    <cfRule type="colorScale" priority="5">
      <colorScale>
        <cfvo type="min" val="0"/>
        <cfvo type="max" val="0"/>
        <color theme="0"/>
        <color theme="0"/>
      </colorScale>
    </cfRule>
  </conditionalFormatting>
  <conditionalFormatting sqref="BV177 BV179 BV189 BV153 BV155 BV157 BV159 BV161 BV30 BV166 BV168 BV150 BV171 BV75 BV45 BV54 BV56 BV61 BV63 BV65 BV68 BV48 BV50 BV58">
    <cfRule type="cellIs" dxfId="2" priority="4" operator="notEqual">
      <formula>"нд"</formula>
    </cfRule>
  </conditionalFormatting>
  <conditionalFormatting sqref="BV30 BV45 BV54 BV56 BV61 BV63 BV65 BV68 BV48 BV50 BV58 BV75 BV177 BV179 BV153 BV155 BV157 BV159 BV161 BV166 BV168 BV150 BV171 BV163:BV164 BV189">
    <cfRule type="cellIs" dxfId="1" priority="3" operator="notEqual">
      <formula>"нд"</formula>
    </cfRule>
  </conditionalFormatting>
  <conditionalFormatting sqref="BV30">
    <cfRule type="colorScale" priority="2">
      <colorScale>
        <cfvo type="min" val="0"/>
        <cfvo type="max" val="0"/>
        <color theme="0"/>
        <color theme="0"/>
      </colorScale>
    </cfRule>
  </conditionalFormatting>
  <conditionalFormatting sqref="BV177 BV179 BV189 BV153 BV155 BV157 BV159 BV161 BV30 BV166 BV168 BV150 BV171 BV75 BV45 BV54 BV56 BV61 BV63 BV65 BV68 BV48 BV50 BV58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1"/>
  <headerFooter alignWithMargins="0"/>
  <colBreaks count="1" manualBreakCount="1">
    <brk id="39" max="2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2018-08-22T07:04:38Z</dcterms:created>
  <dcterms:modified xsi:type="dcterms:W3CDTF">2022-02-14T12:49:01Z</dcterms:modified>
</cp:coreProperties>
</file>