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4квПп" sheetId="1" r:id="rId1"/>
  </sheets>
  <definedNames>
    <definedName name="Z_500C2F4F_1743_499A_A051_20565DBF52B2_.wvu.PrintArea" localSheetId="0" hidden="1">'14квПп'!$A$1:$AH$20</definedName>
    <definedName name="_xlnm.Print_Titles" localSheetId="0">'14квПп'!$15:$20</definedName>
    <definedName name="_xlnm.Print_Area" localSheetId="0">'14квПп'!$A$1:$AH$220</definedName>
  </definedNames>
  <calcPr calcId="145621"/>
</workbook>
</file>

<file path=xl/calcChain.xml><?xml version="1.0" encoding="utf-8"?>
<calcChain xmlns="http://schemas.openxmlformats.org/spreadsheetml/2006/main">
  <c r="AH165" i="1" l="1"/>
  <c r="AH164" i="1" s="1"/>
  <c r="N149" i="1" l="1"/>
  <c r="M149" i="1"/>
  <c r="L149" i="1"/>
  <c r="K149" i="1"/>
  <c r="J149" i="1"/>
  <c r="E149" i="1" s="1"/>
  <c r="I149" i="1"/>
  <c r="G149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I45" i="1"/>
  <c r="H45" i="1"/>
  <c r="G45" i="1"/>
  <c r="F45" i="1"/>
  <c r="E45" i="1"/>
  <c r="I165" i="1"/>
  <c r="I164" i="1"/>
  <c r="AC217" i="1"/>
  <c r="AC211" i="1"/>
  <c r="AC210" i="1" s="1"/>
  <c r="AC205" i="1"/>
  <c r="AC194" i="1"/>
  <c r="AC193" i="1" s="1"/>
  <c r="AC192" i="1" s="1"/>
  <c r="AC29" i="1" s="1"/>
  <c r="AC190" i="1"/>
  <c r="AC188" i="1"/>
  <c r="AC183" i="1"/>
  <c r="AC182" i="1" s="1"/>
  <c r="AC27" i="1" s="1"/>
  <c r="AC180" i="1"/>
  <c r="AC178" i="1"/>
  <c r="AC177" i="1" s="1"/>
  <c r="AC26" i="1" s="1"/>
  <c r="AC175" i="1"/>
  <c r="AC174" i="1"/>
  <c r="AC172" i="1"/>
  <c r="AC171" i="1" s="1"/>
  <c r="AC169" i="1"/>
  <c r="AC167" i="1"/>
  <c r="AC164" i="1"/>
  <c r="AC162" i="1"/>
  <c r="AC160" i="1"/>
  <c r="AC158" i="1"/>
  <c r="AC156" i="1"/>
  <c r="AC154" i="1"/>
  <c r="AC151" i="1"/>
  <c r="AC132" i="1"/>
  <c r="AC131" i="1" s="1"/>
  <c r="AC130" i="1" s="1"/>
  <c r="AC90" i="1"/>
  <c r="AC77" i="1" s="1"/>
  <c r="AC74" i="1" s="1"/>
  <c r="AC78" i="1"/>
  <c r="AC75" i="1"/>
  <c r="AC71" i="1"/>
  <c r="AC70" i="1" s="1"/>
  <c r="AC68" i="1"/>
  <c r="AC65" i="1"/>
  <c r="AC63" i="1"/>
  <c r="AC61" i="1"/>
  <c r="AC60" i="1" s="1"/>
  <c r="AC58" i="1"/>
  <c r="AC56" i="1"/>
  <c r="AC54" i="1"/>
  <c r="AC50" i="1"/>
  <c r="AC48" i="1"/>
  <c r="AC47" i="1" s="1"/>
  <c r="AC44" i="1"/>
  <c r="AC40" i="1"/>
  <c r="AC39" i="1"/>
  <c r="AC36" i="1"/>
  <c r="AC34" i="1"/>
  <c r="AC28" i="1"/>
  <c r="AC22" i="1"/>
  <c r="AD217" i="1"/>
  <c r="AD211" i="1"/>
  <c r="AD210" i="1" s="1"/>
  <c r="AD205" i="1"/>
  <c r="AD194" i="1"/>
  <c r="AD193" i="1" s="1"/>
  <c r="AD192" i="1" s="1"/>
  <c r="AD29" i="1" s="1"/>
  <c r="AD190" i="1"/>
  <c r="AD188" i="1"/>
  <c r="AD183" i="1"/>
  <c r="AD182" i="1" s="1"/>
  <c r="AD27" i="1" s="1"/>
  <c r="AD180" i="1"/>
  <c r="AD178" i="1"/>
  <c r="AD177" i="1"/>
  <c r="AD175" i="1"/>
  <c r="AD174" i="1"/>
  <c r="AD172" i="1"/>
  <c r="AD171" i="1"/>
  <c r="AD169" i="1"/>
  <c r="AD167" i="1"/>
  <c r="AD164" i="1"/>
  <c r="AD162" i="1"/>
  <c r="AD160" i="1"/>
  <c r="AD158" i="1"/>
  <c r="AD156" i="1"/>
  <c r="AD154" i="1"/>
  <c r="AD151" i="1"/>
  <c r="AD132" i="1"/>
  <c r="AD22" i="1" s="1"/>
  <c r="AD90" i="1"/>
  <c r="AD78" i="1"/>
  <c r="AD77" i="1" s="1"/>
  <c r="AD74" i="1" s="1"/>
  <c r="AD75" i="1"/>
  <c r="AD71" i="1"/>
  <c r="AD70" i="1" s="1"/>
  <c r="AD68" i="1"/>
  <c r="AD65" i="1"/>
  <c r="AD63" i="1"/>
  <c r="AD61" i="1"/>
  <c r="AD60" i="1" s="1"/>
  <c r="AD58" i="1"/>
  <c r="AD56" i="1"/>
  <c r="AD54" i="1"/>
  <c r="AD50" i="1"/>
  <c r="AD48" i="1"/>
  <c r="AD44" i="1"/>
  <c r="AD40" i="1"/>
  <c r="AD39" i="1"/>
  <c r="AD36" i="1"/>
  <c r="AD34" i="1"/>
  <c r="AD28" i="1"/>
  <c r="AD26" i="1"/>
  <c r="AH217" i="1"/>
  <c r="AH211" i="1"/>
  <c r="AH210" i="1" s="1"/>
  <c r="AH205" i="1"/>
  <c r="AH194" i="1"/>
  <c r="AH193" i="1" s="1"/>
  <c r="AH190" i="1"/>
  <c r="AH188" i="1"/>
  <c r="AH183" i="1"/>
  <c r="AH182" i="1" s="1"/>
  <c r="AH27" i="1" s="1"/>
  <c r="AH180" i="1"/>
  <c r="AH178" i="1"/>
  <c r="AH175" i="1"/>
  <c r="AH174" i="1"/>
  <c r="AH172" i="1"/>
  <c r="AH171" i="1" s="1"/>
  <c r="AH169" i="1"/>
  <c r="AH167" i="1"/>
  <c r="AH162" i="1"/>
  <c r="AH160" i="1"/>
  <c r="AH158" i="1"/>
  <c r="AH156" i="1"/>
  <c r="AH154" i="1"/>
  <c r="AH153" i="1" s="1"/>
  <c r="AH151" i="1"/>
  <c r="AH132" i="1"/>
  <c r="AH131" i="1" s="1"/>
  <c r="AH130" i="1" s="1"/>
  <c r="AH90" i="1"/>
  <c r="AH78" i="1"/>
  <c r="AH77" i="1" s="1"/>
  <c r="AH74" i="1" s="1"/>
  <c r="AH75" i="1"/>
  <c r="AH71" i="1"/>
  <c r="AH70" i="1" s="1"/>
  <c r="AH68" i="1"/>
  <c r="AH65" i="1"/>
  <c r="AH60" i="1" s="1"/>
  <c r="AH63" i="1"/>
  <c r="AH61" i="1"/>
  <c r="AH58" i="1"/>
  <c r="AH53" i="1" s="1"/>
  <c r="AH52" i="1" s="1"/>
  <c r="AH56" i="1"/>
  <c r="AH54" i="1"/>
  <c r="AH50" i="1"/>
  <c r="AH47" i="1" s="1"/>
  <c r="AH48" i="1"/>
  <c r="AH44" i="1"/>
  <c r="AH40" i="1"/>
  <c r="AH39" i="1" s="1"/>
  <c r="AH36" i="1"/>
  <c r="AH23" i="1" s="1"/>
  <c r="AH34" i="1"/>
  <c r="AH33" i="1" s="1"/>
  <c r="AH28" i="1"/>
  <c r="AF217" i="1"/>
  <c r="AF211" i="1"/>
  <c r="AF210" i="1" s="1"/>
  <c r="AF205" i="1"/>
  <c r="AF194" i="1"/>
  <c r="AF193" i="1" s="1"/>
  <c r="AF190" i="1"/>
  <c r="AF188" i="1"/>
  <c r="AF183" i="1"/>
  <c r="AF180" i="1"/>
  <c r="AF178" i="1"/>
  <c r="AF177" i="1" s="1"/>
  <c r="AF26" i="1" s="1"/>
  <c r="AF175" i="1"/>
  <c r="AF174" i="1"/>
  <c r="AF172" i="1"/>
  <c r="AF171" i="1" s="1"/>
  <c r="AF169" i="1"/>
  <c r="AF167" i="1"/>
  <c r="AF164" i="1"/>
  <c r="AF162" i="1"/>
  <c r="AF160" i="1"/>
  <c r="AF158" i="1"/>
  <c r="AF156" i="1"/>
  <c r="AF154" i="1"/>
  <c r="AF151" i="1"/>
  <c r="AF132" i="1"/>
  <c r="AF131" i="1" s="1"/>
  <c r="AF130" i="1" s="1"/>
  <c r="AF90" i="1"/>
  <c r="AF78" i="1"/>
  <c r="AF77" i="1" s="1"/>
  <c r="AF75" i="1"/>
  <c r="AF71" i="1"/>
  <c r="AF70" i="1" s="1"/>
  <c r="AF67" i="1" s="1"/>
  <c r="AF68" i="1"/>
  <c r="AF65" i="1"/>
  <c r="AF63" i="1"/>
  <c r="AF61" i="1"/>
  <c r="AF60" i="1" s="1"/>
  <c r="AF58" i="1"/>
  <c r="AF56" i="1"/>
  <c r="AF54" i="1"/>
  <c r="AF53" i="1" s="1"/>
  <c r="AF50" i="1"/>
  <c r="AF48" i="1"/>
  <c r="AF47" i="1"/>
  <c r="AF44" i="1"/>
  <c r="AF40" i="1"/>
  <c r="AF39" i="1"/>
  <c r="AF36" i="1"/>
  <c r="AF34" i="1"/>
  <c r="AF28" i="1"/>
  <c r="Y217" i="1"/>
  <c r="Y211" i="1"/>
  <c r="Y210" i="1" s="1"/>
  <c r="Y205" i="1"/>
  <c r="Y194" i="1"/>
  <c r="Y193" i="1" s="1"/>
  <c r="Y192" i="1" s="1"/>
  <c r="Y29" i="1" s="1"/>
  <c r="Y190" i="1"/>
  <c r="Y188" i="1"/>
  <c r="Y183" i="1"/>
  <c r="Y182" i="1" s="1"/>
  <c r="Y27" i="1" s="1"/>
  <c r="Y180" i="1"/>
  <c r="Y178" i="1"/>
  <c r="Y177" i="1"/>
  <c r="Y175" i="1"/>
  <c r="Y174" i="1"/>
  <c r="Y172" i="1"/>
  <c r="Y171" i="1"/>
  <c r="Y169" i="1"/>
  <c r="Y167" i="1"/>
  <c r="Y164" i="1"/>
  <c r="Y162" i="1"/>
  <c r="Y160" i="1"/>
  <c r="Y158" i="1"/>
  <c r="Y156" i="1"/>
  <c r="Y154" i="1"/>
  <c r="Y151" i="1"/>
  <c r="Y132" i="1"/>
  <c r="Y131" i="1" s="1"/>
  <c r="Y90" i="1"/>
  <c r="Y78" i="1"/>
  <c r="Y75" i="1"/>
  <c r="Y71" i="1"/>
  <c r="Y70" i="1" s="1"/>
  <c r="Y68" i="1"/>
  <c r="Y65" i="1"/>
  <c r="Y63" i="1"/>
  <c r="Y61" i="1"/>
  <c r="Y58" i="1"/>
  <c r="Y56" i="1"/>
  <c r="Y54" i="1"/>
  <c r="Y50" i="1"/>
  <c r="Y48" i="1"/>
  <c r="Y47" i="1" s="1"/>
  <c r="Y44" i="1"/>
  <c r="Y40" i="1"/>
  <c r="Y39" i="1"/>
  <c r="Y36" i="1"/>
  <c r="Y34" i="1"/>
  <c r="Y33" i="1" s="1"/>
  <c r="Y32" i="1" s="1"/>
  <c r="Y28" i="1"/>
  <c r="Y26" i="1"/>
  <c r="AF22" i="1" l="1"/>
  <c r="AD131" i="1"/>
  <c r="AH73" i="1"/>
  <c r="AH25" i="1" s="1"/>
  <c r="AC67" i="1"/>
  <c r="Y67" i="1"/>
  <c r="AF23" i="1"/>
  <c r="AF52" i="1"/>
  <c r="Y153" i="1"/>
  <c r="AH32" i="1"/>
  <c r="AD153" i="1"/>
  <c r="Y60" i="1"/>
  <c r="Y130" i="1"/>
  <c r="AF74" i="1"/>
  <c r="AF73" i="1" s="1"/>
  <c r="AF25" i="1" s="1"/>
  <c r="AF153" i="1"/>
  <c r="AH22" i="1"/>
  <c r="AH67" i="1"/>
  <c r="AD53" i="1"/>
  <c r="AD52" i="1" s="1"/>
  <c r="AD130" i="1"/>
  <c r="AD73" i="1" s="1"/>
  <c r="AD25" i="1" s="1"/>
  <c r="AC53" i="1"/>
  <c r="AC52" i="1" s="1"/>
  <c r="Y22" i="1"/>
  <c r="Y77" i="1"/>
  <c r="Y74" i="1" s="1"/>
  <c r="Y53" i="1"/>
  <c r="Y52" i="1" s="1"/>
  <c r="AF33" i="1"/>
  <c r="AF32" i="1" s="1"/>
  <c r="AF182" i="1"/>
  <c r="AF27" i="1" s="1"/>
  <c r="AH177" i="1"/>
  <c r="AH26" i="1" s="1"/>
  <c r="AD33" i="1"/>
  <c r="AD32" i="1" s="1"/>
  <c r="AC33" i="1"/>
  <c r="AC32" i="1" s="1"/>
  <c r="AD47" i="1"/>
  <c r="AC73" i="1"/>
  <c r="AC25" i="1" s="1"/>
  <c r="AC153" i="1"/>
  <c r="AC31" i="1"/>
  <c r="AC24" i="1" s="1"/>
  <c r="AC21" i="1" s="1"/>
  <c r="AC30" i="1" s="1"/>
  <c r="AC23" i="1"/>
  <c r="AD67" i="1"/>
  <c r="AD23" i="1"/>
  <c r="AH31" i="1"/>
  <c r="AH24" i="1" s="1"/>
  <c r="AH192" i="1"/>
  <c r="AH29" i="1" s="1"/>
  <c r="AF31" i="1"/>
  <c r="AF24" i="1" s="1"/>
  <c r="AF192" i="1"/>
  <c r="AF29" i="1" s="1"/>
  <c r="Y31" i="1"/>
  <c r="Y24" i="1" s="1"/>
  <c r="Y23" i="1"/>
  <c r="AD31" i="1" l="1"/>
  <c r="AD24" i="1" s="1"/>
  <c r="Y73" i="1"/>
  <c r="Y25" i="1" s="1"/>
  <c r="Y21" i="1" s="1"/>
  <c r="Y30" i="1" s="1"/>
  <c r="AF21" i="1"/>
  <c r="AF30" i="1" s="1"/>
  <c r="AD21" i="1"/>
  <c r="AD30" i="1" s="1"/>
  <c r="AH21" i="1"/>
  <c r="AH30" i="1" s="1"/>
  <c r="N220" i="1"/>
  <c r="I220" i="1" s="1"/>
  <c r="M220" i="1"/>
  <c r="L220" i="1"/>
  <c r="G220" i="1" s="1"/>
  <c r="K220" i="1"/>
  <c r="J220" i="1"/>
  <c r="E220" i="1" s="1"/>
  <c r="N219" i="1"/>
  <c r="I219" i="1" s="1"/>
  <c r="M219" i="1"/>
  <c r="L219" i="1"/>
  <c r="G219" i="1" s="1"/>
  <c r="K219" i="1"/>
  <c r="J219" i="1"/>
  <c r="E219" i="1" s="1"/>
  <c r="N218" i="1"/>
  <c r="I218" i="1" s="1"/>
  <c r="M218" i="1"/>
  <c r="M217" i="1" s="1"/>
  <c r="L218" i="1"/>
  <c r="G218" i="1" s="1"/>
  <c r="K218" i="1"/>
  <c r="K217" i="1" s="1"/>
  <c r="J218" i="1"/>
  <c r="E218" i="1" s="1"/>
  <c r="N216" i="1"/>
  <c r="I216" i="1" s="1"/>
  <c r="M216" i="1"/>
  <c r="L216" i="1"/>
  <c r="G216" i="1" s="1"/>
  <c r="K216" i="1"/>
  <c r="J216" i="1"/>
  <c r="E216" i="1" s="1"/>
  <c r="N215" i="1"/>
  <c r="I215" i="1" s="1"/>
  <c r="M215" i="1"/>
  <c r="L215" i="1"/>
  <c r="G215" i="1" s="1"/>
  <c r="K215" i="1"/>
  <c r="J215" i="1"/>
  <c r="E215" i="1" s="1"/>
  <c r="N214" i="1"/>
  <c r="I214" i="1" s="1"/>
  <c r="M214" i="1"/>
  <c r="L214" i="1"/>
  <c r="G214" i="1" s="1"/>
  <c r="K214" i="1"/>
  <c r="J214" i="1"/>
  <c r="E214" i="1" s="1"/>
  <c r="N213" i="1"/>
  <c r="I213" i="1" s="1"/>
  <c r="M213" i="1"/>
  <c r="L213" i="1"/>
  <c r="G213" i="1" s="1"/>
  <c r="K213" i="1"/>
  <c r="J213" i="1"/>
  <c r="E213" i="1" s="1"/>
  <c r="N212" i="1"/>
  <c r="M212" i="1"/>
  <c r="M211" i="1" s="1"/>
  <c r="M210" i="1" s="1"/>
  <c r="L212" i="1"/>
  <c r="G212" i="1" s="1"/>
  <c r="G211" i="1" s="1"/>
  <c r="K212" i="1"/>
  <c r="K211" i="1" s="1"/>
  <c r="K210" i="1" s="1"/>
  <c r="J212" i="1"/>
  <c r="E212" i="1" s="1"/>
  <c r="E211" i="1" s="1"/>
  <c r="N209" i="1"/>
  <c r="I209" i="1" s="1"/>
  <c r="M209" i="1"/>
  <c r="L209" i="1"/>
  <c r="G209" i="1" s="1"/>
  <c r="K209" i="1"/>
  <c r="J209" i="1"/>
  <c r="E209" i="1" s="1"/>
  <c r="N208" i="1"/>
  <c r="I208" i="1" s="1"/>
  <c r="M208" i="1"/>
  <c r="L208" i="1"/>
  <c r="G208" i="1" s="1"/>
  <c r="K208" i="1"/>
  <c r="J208" i="1"/>
  <c r="E208" i="1" s="1"/>
  <c r="N207" i="1"/>
  <c r="I207" i="1" s="1"/>
  <c r="M207" i="1"/>
  <c r="L207" i="1"/>
  <c r="G207" i="1" s="1"/>
  <c r="K207" i="1"/>
  <c r="J207" i="1"/>
  <c r="E207" i="1" s="1"/>
  <c r="E205" i="1" s="1"/>
  <c r="N206" i="1"/>
  <c r="M206" i="1"/>
  <c r="M205" i="1" s="1"/>
  <c r="L206" i="1"/>
  <c r="G206" i="1" s="1"/>
  <c r="K206" i="1"/>
  <c r="K205" i="1" s="1"/>
  <c r="J206" i="1"/>
  <c r="E206" i="1" s="1"/>
  <c r="N204" i="1"/>
  <c r="I204" i="1" s="1"/>
  <c r="M204" i="1"/>
  <c r="L204" i="1"/>
  <c r="G204" i="1" s="1"/>
  <c r="K204" i="1"/>
  <c r="J204" i="1"/>
  <c r="E204" i="1" s="1"/>
  <c r="N203" i="1"/>
  <c r="I203" i="1" s="1"/>
  <c r="M203" i="1"/>
  <c r="L203" i="1"/>
  <c r="G203" i="1" s="1"/>
  <c r="K203" i="1"/>
  <c r="J203" i="1"/>
  <c r="E203" i="1" s="1"/>
  <c r="N202" i="1"/>
  <c r="I202" i="1" s="1"/>
  <c r="M202" i="1"/>
  <c r="L202" i="1"/>
  <c r="G202" i="1" s="1"/>
  <c r="K202" i="1"/>
  <c r="J202" i="1"/>
  <c r="E202" i="1" s="1"/>
  <c r="N201" i="1"/>
  <c r="I201" i="1" s="1"/>
  <c r="M201" i="1"/>
  <c r="L201" i="1"/>
  <c r="G201" i="1" s="1"/>
  <c r="K201" i="1"/>
  <c r="J201" i="1"/>
  <c r="E201" i="1" s="1"/>
  <c r="N200" i="1"/>
  <c r="I200" i="1" s="1"/>
  <c r="M200" i="1"/>
  <c r="L200" i="1"/>
  <c r="G200" i="1" s="1"/>
  <c r="K200" i="1"/>
  <c r="J200" i="1"/>
  <c r="E200" i="1" s="1"/>
  <c r="N199" i="1"/>
  <c r="I199" i="1" s="1"/>
  <c r="M199" i="1"/>
  <c r="L199" i="1"/>
  <c r="G199" i="1" s="1"/>
  <c r="K199" i="1"/>
  <c r="J199" i="1"/>
  <c r="E199" i="1" s="1"/>
  <c r="N198" i="1"/>
  <c r="I198" i="1" s="1"/>
  <c r="M198" i="1"/>
  <c r="L198" i="1"/>
  <c r="G198" i="1" s="1"/>
  <c r="K198" i="1"/>
  <c r="J198" i="1"/>
  <c r="E198" i="1" s="1"/>
  <c r="N197" i="1"/>
  <c r="I197" i="1" s="1"/>
  <c r="M197" i="1"/>
  <c r="L197" i="1"/>
  <c r="G197" i="1" s="1"/>
  <c r="K197" i="1"/>
  <c r="J197" i="1"/>
  <c r="E197" i="1" s="1"/>
  <c r="N196" i="1"/>
  <c r="I196" i="1" s="1"/>
  <c r="M196" i="1"/>
  <c r="L196" i="1"/>
  <c r="G196" i="1" s="1"/>
  <c r="K196" i="1"/>
  <c r="J196" i="1"/>
  <c r="E196" i="1" s="1"/>
  <c r="N195" i="1"/>
  <c r="I195" i="1" s="1"/>
  <c r="M195" i="1"/>
  <c r="M194" i="1" s="1"/>
  <c r="M193" i="1" s="1"/>
  <c r="M192" i="1" s="1"/>
  <c r="M29" i="1" s="1"/>
  <c r="L195" i="1"/>
  <c r="G195" i="1" s="1"/>
  <c r="K195" i="1"/>
  <c r="K194" i="1" s="1"/>
  <c r="K193" i="1" s="1"/>
  <c r="K192" i="1" s="1"/>
  <c r="K29" i="1" s="1"/>
  <c r="J195" i="1"/>
  <c r="E195" i="1" s="1"/>
  <c r="N191" i="1"/>
  <c r="M191" i="1"/>
  <c r="M190" i="1" s="1"/>
  <c r="M28" i="1" s="1"/>
  <c r="L191" i="1"/>
  <c r="K191" i="1"/>
  <c r="K190" i="1" s="1"/>
  <c r="K28" i="1" s="1"/>
  <c r="J191" i="1"/>
  <c r="N189" i="1"/>
  <c r="M189" i="1"/>
  <c r="M188" i="1" s="1"/>
  <c r="L189" i="1"/>
  <c r="K189" i="1"/>
  <c r="K188" i="1" s="1"/>
  <c r="J189" i="1"/>
  <c r="E189" i="1" s="1"/>
  <c r="E188" i="1" s="1"/>
  <c r="N187" i="1"/>
  <c r="I187" i="1" s="1"/>
  <c r="M187" i="1"/>
  <c r="L187" i="1"/>
  <c r="G187" i="1" s="1"/>
  <c r="K187" i="1"/>
  <c r="J187" i="1"/>
  <c r="E187" i="1" s="1"/>
  <c r="N186" i="1"/>
  <c r="I186" i="1" s="1"/>
  <c r="M186" i="1"/>
  <c r="L186" i="1"/>
  <c r="K186" i="1"/>
  <c r="J186" i="1"/>
  <c r="E186" i="1" s="1"/>
  <c r="N185" i="1"/>
  <c r="I185" i="1" s="1"/>
  <c r="M185" i="1"/>
  <c r="L185" i="1"/>
  <c r="G185" i="1" s="1"/>
  <c r="K185" i="1"/>
  <c r="J185" i="1"/>
  <c r="E185" i="1" s="1"/>
  <c r="N184" i="1"/>
  <c r="M184" i="1"/>
  <c r="M183" i="1" s="1"/>
  <c r="M182" i="1" s="1"/>
  <c r="M27" i="1" s="1"/>
  <c r="L184" i="1"/>
  <c r="G184" i="1" s="1"/>
  <c r="K184" i="1"/>
  <c r="K183" i="1" s="1"/>
  <c r="K182" i="1" s="1"/>
  <c r="K27" i="1" s="1"/>
  <c r="J184" i="1"/>
  <c r="E184" i="1" s="1"/>
  <c r="N181" i="1"/>
  <c r="M181" i="1"/>
  <c r="M180" i="1" s="1"/>
  <c r="L181" i="1"/>
  <c r="K181" i="1"/>
  <c r="K180" i="1" s="1"/>
  <c r="J181" i="1"/>
  <c r="E181" i="1" s="1"/>
  <c r="E180" i="1" s="1"/>
  <c r="N179" i="1"/>
  <c r="M179" i="1"/>
  <c r="M178" i="1" s="1"/>
  <c r="M177" i="1" s="1"/>
  <c r="M26" i="1" s="1"/>
  <c r="L179" i="1"/>
  <c r="K179" i="1"/>
  <c r="K178" i="1" s="1"/>
  <c r="K177" i="1" s="1"/>
  <c r="K26" i="1" s="1"/>
  <c r="J179" i="1"/>
  <c r="E179" i="1" s="1"/>
  <c r="E178" i="1" s="1"/>
  <c r="E177" i="1" s="1"/>
  <c r="E26" i="1" s="1"/>
  <c r="N176" i="1"/>
  <c r="M176" i="1"/>
  <c r="M174" i="1" s="1"/>
  <c r="L176" i="1"/>
  <c r="K176" i="1"/>
  <c r="K175" i="1" s="1"/>
  <c r="J176" i="1"/>
  <c r="N173" i="1"/>
  <c r="M173" i="1"/>
  <c r="M172" i="1" s="1"/>
  <c r="M171" i="1" s="1"/>
  <c r="L173" i="1"/>
  <c r="K173" i="1"/>
  <c r="K172" i="1" s="1"/>
  <c r="J173" i="1"/>
  <c r="E173" i="1" s="1"/>
  <c r="E172" i="1" s="1"/>
  <c r="N170" i="1"/>
  <c r="M170" i="1"/>
  <c r="M169" i="1" s="1"/>
  <c r="L170" i="1"/>
  <c r="K170" i="1"/>
  <c r="K169" i="1" s="1"/>
  <c r="J170" i="1"/>
  <c r="E170" i="1" s="1"/>
  <c r="E169" i="1" s="1"/>
  <c r="N168" i="1"/>
  <c r="M168" i="1"/>
  <c r="M167" i="1" s="1"/>
  <c r="L168" i="1"/>
  <c r="K168" i="1"/>
  <c r="K167" i="1" s="1"/>
  <c r="J168" i="1"/>
  <c r="E168" i="1" s="1"/>
  <c r="E167" i="1" s="1"/>
  <c r="N166" i="1"/>
  <c r="M166" i="1"/>
  <c r="L166" i="1"/>
  <c r="G166" i="1" s="1"/>
  <c r="K166" i="1"/>
  <c r="J166" i="1"/>
  <c r="E166" i="1" s="1"/>
  <c r="N165" i="1"/>
  <c r="N164" i="1" s="1"/>
  <c r="M165" i="1"/>
  <c r="M164" i="1" s="1"/>
  <c r="L165" i="1"/>
  <c r="K165" i="1"/>
  <c r="K164" i="1" s="1"/>
  <c r="J165" i="1"/>
  <c r="N163" i="1"/>
  <c r="M163" i="1"/>
  <c r="M162" i="1" s="1"/>
  <c r="L163" i="1"/>
  <c r="K163" i="1"/>
  <c r="K162" i="1" s="1"/>
  <c r="J163" i="1"/>
  <c r="E163" i="1" s="1"/>
  <c r="E162" i="1" s="1"/>
  <c r="N161" i="1"/>
  <c r="M161" i="1"/>
  <c r="M160" i="1" s="1"/>
  <c r="L161" i="1"/>
  <c r="K161" i="1"/>
  <c r="K160" i="1" s="1"/>
  <c r="J161" i="1"/>
  <c r="E161" i="1" s="1"/>
  <c r="E160" i="1" s="1"/>
  <c r="N159" i="1"/>
  <c r="M159" i="1"/>
  <c r="M158" i="1" s="1"/>
  <c r="L159" i="1"/>
  <c r="K159" i="1"/>
  <c r="K158" i="1" s="1"/>
  <c r="J159" i="1"/>
  <c r="N157" i="1"/>
  <c r="M157" i="1"/>
  <c r="M156" i="1" s="1"/>
  <c r="L157" i="1"/>
  <c r="K157" i="1"/>
  <c r="K156" i="1" s="1"/>
  <c r="J157" i="1"/>
  <c r="N155" i="1"/>
  <c r="M155" i="1"/>
  <c r="M154" i="1" s="1"/>
  <c r="L155" i="1"/>
  <c r="K155" i="1"/>
  <c r="K154" i="1" s="1"/>
  <c r="J155" i="1"/>
  <c r="E155" i="1" s="1"/>
  <c r="E154" i="1" s="1"/>
  <c r="N152" i="1"/>
  <c r="M152" i="1"/>
  <c r="M151" i="1" s="1"/>
  <c r="L152" i="1"/>
  <c r="K152" i="1"/>
  <c r="K151" i="1" s="1"/>
  <c r="J152" i="1"/>
  <c r="E152" i="1" s="1"/>
  <c r="E151" i="1" s="1"/>
  <c r="N150" i="1"/>
  <c r="M150" i="1"/>
  <c r="L150" i="1"/>
  <c r="G150" i="1" s="1"/>
  <c r="K150" i="1"/>
  <c r="J150" i="1"/>
  <c r="E150" i="1" s="1"/>
  <c r="N148" i="1"/>
  <c r="I148" i="1" s="1"/>
  <c r="M148" i="1"/>
  <c r="L148" i="1"/>
  <c r="K148" i="1"/>
  <c r="J148" i="1"/>
  <c r="E148" i="1" s="1"/>
  <c r="N147" i="1"/>
  <c r="I147" i="1" s="1"/>
  <c r="M147" i="1"/>
  <c r="L147" i="1"/>
  <c r="G147" i="1" s="1"/>
  <c r="K147" i="1"/>
  <c r="J147" i="1"/>
  <c r="E147" i="1" s="1"/>
  <c r="N146" i="1"/>
  <c r="I146" i="1" s="1"/>
  <c r="M146" i="1"/>
  <c r="L146" i="1"/>
  <c r="G146" i="1" s="1"/>
  <c r="K146" i="1"/>
  <c r="J146" i="1"/>
  <c r="E146" i="1" s="1"/>
  <c r="N145" i="1"/>
  <c r="I145" i="1" s="1"/>
  <c r="M145" i="1"/>
  <c r="L145" i="1"/>
  <c r="G145" i="1" s="1"/>
  <c r="K145" i="1"/>
  <c r="J145" i="1"/>
  <c r="E145" i="1" s="1"/>
  <c r="N144" i="1"/>
  <c r="I144" i="1" s="1"/>
  <c r="M144" i="1"/>
  <c r="L144" i="1"/>
  <c r="G144" i="1" s="1"/>
  <c r="K144" i="1"/>
  <c r="J144" i="1"/>
  <c r="E144" i="1" s="1"/>
  <c r="N142" i="1"/>
  <c r="I142" i="1" s="1"/>
  <c r="M142" i="1"/>
  <c r="L142" i="1"/>
  <c r="G142" i="1" s="1"/>
  <c r="K142" i="1"/>
  <c r="J142" i="1"/>
  <c r="E142" i="1" s="1"/>
  <c r="N141" i="1"/>
  <c r="I141" i="1" s="1"/>
  <c r="M141" i="1"/>
  <c r="L141" i="1"/>
  <c r="G141" i="1" s="1"/>
  <c r="K141" i="1"/>
  <c r="J141" i="1"/>
  <c r="E141" i="1" s="1"/>
  <c r="N140" i="1"/>
  <c r="I140" i="1" s="1"/>
  <c r="M140" i="1"/>
  <c r="L140" i="1"/>
  <c r="G140" i="1" s="1"/>
  <c r="K140" i="1"/>
  <c r="J140" i="1"/>
  <c r="E140" i="1" s="1"/>
  <c r="N139" i="1"/>
  <c r="I139" i="1" s="1"/>
  <c r="M139" i="1"/>
  <c r="L139" i="1"/>
  <c r="G139" i="1" s="1"/>
  <c r="K139" i="1"/>
  <c r="J139" i="1"/>
  <c r="E139" i="1" s="1"/>
  <c r="N138" i="1"/>
  <c r="I138" i="1" s="1"/>
  <c r="M138" i="1"/>
  <c r="L138" i="1"/>
  <c r="G138" i="1" s="1"/>
  <c r="K138" i="1"/>
  <c r="J138" i="1"/>
  <c r="E138" i="1" s="1"/>
  <c r="N137" i="1"/>
  <c r="I137" i="1" s="1"/>
  <c r="M137" i="1"/>
  <c r="L137" i="1"/>
  <c r="G137" i="1" s="1"/>
  <c r="K137" i="1"/>
  <c r="J137" i="1"/>
  <c r="E137" i="1" s="1"/>
  <c r="N136" i="1"/>
  <c r="I136" i="1" s="1"/>
  <c r="M136" i="1"/>
  <c r="L136" i="1"/>
  <c r="G136" i="1" s="1"/>
  <c r="K136" i="1"/>
  <c r="J136" i="1"/>
  <c r="E136" i="1" s="1"/>
  <c r="N135" i="1"/>
  <c r="I135" i="1" s="1"/>
  <c r="M135" i="1"/>
  <c r="L135" i="1"/>
  <c r="G135" i="1" s="1"/>
  <c r="K135" i="1"/>
  <c r="J135" i="1"/>
  <c r="E135" i="1" s="1"/>
  <c r="N134" i="1"/>
  <c r="I134" i="1" s="1"/>
  <c r="M134" i="1"/>
  <c r="L134" i="1"/>
  <c r="G134" i="1" s="1"/>
  <c r="K134" i="1"/>
  <c r="J134" i="1"/>
  <c r="E134" i="1" s="1"/>
  <c r="N133" i="1"/>
  <c r="I133" i="1" s="1"/>
  <c r="M133" i="1"/>
  <c r="M132" i="1" s="1"/>
  <c r="M131" i="1" s="1"/>
  <c r="L133" i="1"/>
  <c r="K133" i="1"/>
  <c r="K132" i="1" s="1"/>
  <c r="K131" i="1" s="1"/>
  <c r="J133" i="1"/>
  <c r="E133" i="1" s="1"/>
  <c r="N129" i="1"/>
  <c r="I129" i="1" s="1"/>
  <c r="M129" i="1"/>
  <c r="L129" i="1"/>
  <c r="G129" i="1" s="1"/>
  <c r="K129" i="1"/>
  <c r="J129" i="1"/>
  <c r="E129" i="1" s="1"/>
  <c r="N128" i="1"/>
  <c r="I128" i="1" s="1"/>
  <c r="M128" i="1"/>
  <c r="L128" i="1"/>
  <c r="G128" i="1" s="1"/>
  <c r="K128" i="1"/>
  <c r="J128" i="1"/>
  <c r="E128" i="1" s="1"/>
  <c r="N127" i="1"/>
  <c r="I127" i="1" s="1"/>
  <c r="M127" i="1"/>
  <c r="L127" i="1"/>
  <c r="G127" i="1" s="1"/>
  <c r="K127" i="1"/>
  <c r="J127" i="1"/>
  <c r="E127" i="1" s="1"/>
  <c r="N126" i="1"/>
  <c r="I126" i="1" s="1"/>
  <c r="M126" i="1"/>
  <c r="L126" i="1"/>
  <c r="G126" i="1" s="1"/>
  <c r="K126" i="1"/>
  <c r="J126" i="1"/>
  <c r="E126" i="1" s="1"/>
  <c r="N125" i="1"/>
  <c r="I125" i="1" s="1"/>
  <c r="M125" i="1"/>
  <c r="L125" i="1"/>
  <c r="G125" i="1" s="1"/>
  <c r="K125" i="1"/>
  <c r="J125" i="1"/>
  <c r="E125" i="1" s="1"/>
  <c r="N124" i="1"/>
  <c r="I124" i="1" s="1"/>
  <c r="M124" i="1"/>
  <c r="L124" i="1"/>
  <c r="G124" i="1" s="1"/>
  <c r="K124" i="1"/>
  <c r="J124" i="1"/>
  <c r="E124" i="1" s="1"/>
  <c r="N123" i="1"/>
  <c r="I123" i="1" s="1"/>
  <c r="M123" i="1"/>
  <c r="L123" i="1"/>
  <c r="G123" i="1" s="1"/>
  <c r="K123" i="1"/>
  <c r="J123" i="1"/>
  <c r="E123" i="1" s="1"/>
  <c r="N122" i="1"/>
  <c r="I122" i="1" s="1"/>
  <c r="M122" i="1"/>
  <c r="L122" i="1"/>
  <c r="G122" i="1" s="1"/>
  <c r="K122" i="1"/>
  <c r="J122" i="1"/>
  <c r="E122" i="1" s="1"/>
  <c r="N121" i="1"/>
  <c r="I121" i="1" s="1"/>
  <c r="M121" i="1"/>
  <c r="L121" i="1"/>
  <c r="G121" i="1" s="1"/>
  <c r="K121" i="1"/>
  <c r="J121" i="1"/>
  <c r="E121" i="1" s="1"/>
  <c r="N120" i="1"/>
  <c r="I120" i="1" s="1"/>
  <c r="M120" i="1"/>
  <c r="L120" i="1"/>
  <c r="G120" i="1" s="1"/>
  <c r="K120" i="1"/>
  <c r="J120" i="1"/>
  <c r="E120" i="1" s="1"/>
  <c r="N119" i="1"/>
  <c r="I119" i="1" s="1"/>
  <c r="M119" i="1"/>
  <c r="L119" i="1"/>
  <c r="G119" i="1" s="1"/>
  <c r="K119" i="1"/>
  <c r="J119" i="1"/>
  <c r="E119" i="1" s="1"/>
  <c r="N118" i="1"/>
  <c r="I118" i="1" s="1"/>
  <c r="M118" i="1"/>
  <c r="L118" i="1"/>
  <c r="G118" i="1" s="1"/>
  <c r="K118" i="1"/>
  <c r="J118" i="1"/>
  <c r="E118" i="1" s="1"/>
  <c r="N117" i="1"/>
  <c r="I117" i="1" s="1"/>
  <c r="M117" i="1"/>
  <c r="L117" i="1"/>
  <c r="G117" i="1" s="1"/>
  <c r="K117" i="1"/>
  <c r="J117" i="1"/>
  <c r="E117" i="1" s="1"/>
  <c r="N116" i="1"/>
  <c r="I116" i="1" s="1"/>
  <c r="M116" i="1"/>
  <c r="L116" i="1"/>
  <c r="G116" i="1" s="1"/>
  <c r="K116" i="1"/>
  <c r="J116" i="1"/>
  <c r="E116" i="1" s="1"/>
  <c r="N115" i="1"/>
  <c r="I115" i="1" s="1"/>
  <c r="M115" i="1"/>
  <c r="L115" i="1"/>
  <c r="G115" i="1" s="1"/>
  <c r="K115" i="1"/>
  <c r="J115" i="1"/>
  <c r="E115" i="1" s="1"/>
  <c r="N114" i="1"/>
  <c r="I114" i="1" s="1"/>
  <c r="M114" i="1"/>
  <c r="L114" i="1"/>
  <c r="G114" i="1" s="1"/>
  <c r="K114" i="1"/>
  <c r="J114" i="1"/>
  <c r="E114" i="1" s="1"/>
  <c r="N113" i="1"/>
  <c r="I113" i="1" s="1"/>
  <c r="M113" i="1"/>
  <c r="L113" i="1"/>
  <c r="G113" i="1" s="1"/>
  <c r="K113" i="1"/>
  <c r="J113" i="1"/>
  <c r="E113" i="1" s="1"/>
  <c r="N112" i="1"/>
  <c r="I112" i="1" s="1"/>
  <c r="M112" i="1"/>
  <c r="L112" i="1"/>
  <c r="G112" i="1" s="1"/>
  <c r="K112" i="1"/>
  <c r="J112" i="1"/>
  <c r="E112" i="1" s="1"/>
  <c r="N111" i="1"/>
  <c r="I111" i="1" s="1"/>
  <c r="M111" i="1"/>
  <c r="L111" i="1"/>
  <c r="G111" i="1" s="1"/>
  <c r="K111" i="1"/>
  <c r="J111" i="1"/>
  <c r="E111" i="1" s="1"/>
  <c r="N110" i="1"/>
  <c r="I110" i="1" s="1"/>
  <c r="M110" i="1"/>
  <c r="L110" i="1"/>
  <c r="G110" i="1" s="1"/>
  <c r="K110" i="1"/>
  <c r="J110" i="1"/>
  <c r="E110" i="1" s="1"/>
  <c r="N109" i="1"/>
  <c r="I109" i="1" s="1"/>
  <c r="M109" i="1"/>
  <c r="L109" i="1"/>
  <c r="G109" i="1" s="1"/>
  <c r="K109" i="1"/>
  <c r="J109" i="1"/>
  <c r="E109" i="1" s="1"/>
  <c r="N108" i="1"/>
  <c r="I108" i="1" s="1"/>
  <c r="M108" i="1"/>
  <c r="L108" i="1"/>
  <c r="G108" i="1" s="1"/>
  <c r="K108" i="1"/>
  <c r="J108" i="1"/>
  <c r="E108" i="1" s="1"/>
  <c r="N107" i="1"/>
  <c r="I107" i="1" s="1"/>
  <c r="M107" i="1"/>
  <c r="L107" i="1"/>
  <c r="G107" i="1" s="1"/>
  <c r="K107" i="1"/>
  <c r="J107" i="1"/>
  <c r="E107" i="1" s="1"/>
  <c r="N106" i="1"/>
  <c r="I106" i="1" s="1"/>
  <c r="M106" i="1"/>
  <c r="L106" i="1"/>
  <c r="G106" i="1" s="1"/>
  <c r="K106" i="1"/>
  <c r="J106" i="1"/>
  <c r="E106" i="1" s="1"/>
  <c r="N105" i="1"/>
  <c r="I105" i="1" s="1"/>
  <c r="M105" i="1"/>
  <c r="L105" i="1"/>
  <c r="G105" i="1" s="1"/>
  <c r="K105" i="1"/>
  <c r="J105" i="1"/>
  <c r="E105" i="1" s="1"/>
  <c r="N104" i="1"/>
  <c r="I104" i="1" s="1"/>
  <c r="M104" i="1"/>
  <c r="L104" i="1"/>
  <c r="G104" i="1" s="1"/>
  <c r="K104" i="1"/>
  <c r="J104" i="1"/>
  <c r="E104" i="1" s="1"/>
  <c r="N103" i="1"/>
  <c r="I103" i="1" s="1"/>
  <c r="M103" i="1"/>
  <c r="L103" i="1"/>
  <c r="G103" i="1" s="1"/>
  <c r="K103" i="1"/>
  <c r="J103" i="1"/>
  <c r="E103" i="1" s="1"/>
  <c r="N102" i="1"/>
  <c r="I102" i="1" s="1"/>
  <c r="M102" i="1"/>
  <c r="L102" i="1"/>
  <c r="G102" i="1" s="1"/>
  <c r="K102" i="1"/>
  <c r="J102" i="1"/>
  <c r="E102" i="1" s="1"/>
  <c r="N101" i="1"/>
  <c r="I101" i="1" s="1"/>
  <c r="M101" i="1"/>
  <c r="L101" i="1"/>
  <c r="G101" i="1" s="1"/>
  <c r="K101" i="1"/>
  <c r="J101" i="1"/>
  <c r="E101" i="1" s="1"/>
  <c r="N100" i="1"/>
  <c r="I100" i="1" s="1"/>
  <c r="M100" i="1"/>
  <c r="L100" i="1"/>
  <c r="G100" i="1" s="1"/>
  <c r="K100" i="1"/>
  <c r="J100" i="1"/>
  <c r="E100" i="1" s="1"/>
  <c r="N99" i="1"/>
  <c r="I99" i="1" s="1"/>
  <c r="M99" i="1"/>
  <c r="L99" i="1"/>
  <c r="G99" i="1" s="1"/>
  <c r="K99" i="1"/>
  <c r="J99" i="1"/>
  <c r="E99" i="1" s="1"/>
  <c r="N98" i="1"/>
  <c r="I98" i="1" s="1"/>
  <c r="M98" i="1"/>
  <c r="L98" i="1"/>
  <c r="G98" i="1" s="1"/>
  <c r="K98" i="1"/>
  <c r="J98" i="1"/>
  <c r="E98" i="1" s="1"/>
  <c r="N97" i="1"/>
  <c r="I97" i="1" s="1"/>
  <c r="M97" i="1"/>
  <c r="L97" i="1"/>
  <c r="G97" i="1" s="1"/>
  <c r="K97" i="1"/>
  <c r="J97" i="1"/>
  <c r="E97" i="1" s="1"/>
  <c r="N96" i="1"/>
  <c r="I96" i="1" s="1"/>
  <c r="M96" i="1"/>
  <c r="L96" i="1"/>
  <c r="G96" i="1" s="1"/>
  <c r="K96" i="1"/>
  <c r="J96" i="1"/>
  <c r="E96" i="1" s="1"/>
  <c r="N95" i="1"/>
  <c r="I95" i="1" s="1"/>
  <c r="M95" i="1"/>
  <c r="L95" i="1"/>
  <c r="G95" i="1" s="1"/>
  <c r="K95" i="1"/>
  <c r="J95" i="1"/>
  <c r="E95" i="1" s="1"/>
  <c r="N94" i="1"/>
  <c r="I94" i="1" s="1"/>
  <c r="M94" i="1"/>
  <c r="L94" i="1"/>
  <c r="G94" i="1" s="1"/>
  <c r="K94" i="1"/>
  <c r="J94" i="1"/>
  <c r="E94" i="1" s="1"/>
  <c r="N93" i="1"/>
  <c r="I93" i="1" s="1"/>
  <c r="M93" i="1"/>
  <c r="L93" i="1"/>
  <c r="G93" i="1" s="1"/>
  <c r="K93" i="1"/>
  <c r="J93" i="1"/>
  <c r="E93" i="1" s="1"/>
  <c r="N92" i="1"/>
  <c r="I92" i="1" s="1"/>
  <c r="M92" i="1"/>
  <c r="L92" i="1"/>
  <c r="G92" i="1" s="1"/>
  <c r="K92" i="1"/>
  <c r="J92" i="1"/>
  <c r="E92" i="1" s="1"/>
  <c r="N91" i="1"/>
  <c r="I91" i="1" s="1"/>
  <c r="I90" i="1" s="1"/>
  <c r="M91" i="1"/>
  <c r="L91" i="1"/>
  <c r="G91" i="1" s="1"/>
  <c r="G90" i="1" s="1"/>
  <c r="K91" i="1"/>
  <c r="J91" i="1"/>
  <c r="E91" i="1" s="1"/>
  <c r="E90" i="1" s="1"/>
  <c r="N89" i="1"/>
  <c r="I89" i="1" s="1"/>
  <c r="M89" i="1"/>
  <c r="L89" i="1"/>
  <c r="G89" i="1" s="1"/>
  <c r="K89" i="1"/>
  <c r="J89" i="1"/>
  <c r="E89" i="1" s="1"/>
  <c r="N88" i="1"/>
  <c r="I88" i="1" s="1"/>
  <c r="M88" i="1"/>
  <c r="L88" i="1"/>
  <c r="G88" i="1" s="1"/>
  <c r="K88" i="1"/>
  <c r="J88" i="1"/>
  <c r="E88" i="1" s="1"/>
  <c r="N87" i="1"/>
  <c r="I87" i="1" s="1"/>
  <c r="M87" i="1"/>
  <c r="L87" i="1"/>
  <c r="G87" i="1" s="1"/>
  <c r="K87" i="1"/>
  <c r="J87" i="1"/>
  <c r="E87" i="1" s="1"/>
  <c r="N86" i="1"/>
  <c r="I86" i="1" s="1"/>
  <c r="M86" i="1"/>
  <c r="L86" i="1"/>
  <c r="G86" i="1" s="1"/>
  <c r="K86" i="1"/>
  <c r="J86" i="1"/>
  <c r="E86" i="1" s="1"/>
  <c r="N85" i="1"/>
  <c r="I85" i="1" s="1"/>
  <c r="M85" i="1"/>
  <c r="L85" i="1"/>
  <c r="G85" i="1" s="1"/>
  <c r="K85" i="1"/>
  <c r="J85" i="1"/>
  <c r="E85" i="1" s="1"/>
  <c r="N84" i="1"/>
  <c r="I84" i="1" s="1"/>
  <c r="M84" i="1"/>
  <c r="L84" i="1"/>
  <c r="G84" i="1" s="1"/>
  <c r="K84" i="1"/>
  <c r="J84" i="1"/>
  <c r="E84" i="1" s="1"/>
  <c r="N83" i="1"/>
  <c r="I83" i="1" s="1"/>
  <c r="M83" i="1"/>
  <c r="L83" i="1"/>
  <c r="G83" i="1" s="1"/>
  <c r="K83" i="1"/>
  <c r="J83" i="1"/>
  <c r="E83" i="1" s="1"/>
  <c r="N82" i="1"/>
  <c r="I82" i="1" s="1"/>
  <c r="M82" i="1"/>
  <c r="L82" i="1"/>
  <c r="G82" i="1" s="1"/>
  <c r="K82" i="1"/>
  <c r="J82" i="1"/>
  <c r="E82" i="1" s="1"/>
  <c r="N81" i="1"/>
  <c r="I81" i="1" s="1"/>
  <c r="M81" i="1"/>
  <c r="L81" i="1"/>
  <c r="G81" i="1" s="1"/>
  <c r="K81" i="1"/>
  <c r="J81" i="1"/>
  <c r="E81" i="1" s="1"/>
  <c r="N80" i="1"/>
  <c r="I80" i="1" s="1"/>
  <c r="M80" i="1"/>
  <c r="L80" i="1"/>
  <c r="G80" i="1" s="1"/>
  <c r="K80" i="1"/>
  <c r="J80" i="1"/>
  <c r="E80" i="1" s="1"/>
  <c r="N79" i="1"/>
  <c r="M79" i="1"/>
  <c r="M78" i="1" s="1"/>
  <c r="L79" i="1"/>
  <c r="G79" i="1" s="1"/>
  <c r="K79" i="1"/>
  <c r="K78" i="1" s="1"/>
  <c r="J79" i="1"/>
  <c r="E79" i="1" s="1"/>
  <c r="N76" i="1"/>
  <c r="M76" i="1"/>
  <c r="M75" i="1" s="1"/>
  <c r="L76" i="1"/>
  <c r="K76" i="1"/>
  <c r="K75" i="1" s="1"/>
  <c r="J76" i="1"/>
  <c r="E76" i="1" s="1"/>
  <c r="E75" i="1" s="1"/>
  <c r="N72" i="1"/>
  <c r="M72" i="1"/>
  <c r="M71" i="1" s="1"/>
  <c r="M70" i="1" s="1"/>
  <c r="L72" i="1"/>
  <c r="K72" i="1"/>
  <c r="K71" i="1" s="1"/>
  <c r="K70" i="1" s="1"/>
  <c r="J72" i="1"/>
  <c r="E72" i="1" s="1"/>
  <c r="E71" i="1" s="1"/>
  <c r="E70" i="1" s="1"/>
  <c r="N69" i="1"/>
  <c r="M69" i="1"/>
  <c r="M68" i="1" s="1"/>
  <c r="L69" i="1"/>
  <c r="K69" i="1"/>
  <c r="K68" i="1" s="1"/>
  <c r="J69" i="1"/>
  <c r="N66" i="1"/>
  <c r="M66" i="1"/>
  <c r="M65" i="1" s="1"/>
  <c r="L66" i="1"/>
  <c r="K66" i="1"/>
  <c r="K65" i="1" s="1"/>
  <c r="J66" i="1"/>
  <c r="N64" i="1"/>
  <c r="M64" i="1"/>
  <c r="M63" i="1" s="1"/>
  <c r="L64" i="1"/>
  <c r="K64" i="1"/>
  <c r="K63" i="1" s="1"/>
  <c r="J64" i="1"/>
  <c r="E64" i="1" s="1"/>
  <c r="E63" i="1" s="1"/>
  <c r="N62" i="1"/>
  <c r="M62" i="1"/>
  <c r="M61" i="1" s="1"/>
  <c r="L62" i="1"/>
  <c r="K62" i="1"/>
  <c r="K61" i="1" s="1"/>
  <c r="K60" i="1" s="1"/>
  <c r="J62" i="1"/>
  <c r="E62" i="1" s="1"/>
  <c r="E61" i="1" s="1"/>
  <c r="N59" i="1"/>
  <c r="M59" i="1"/>
  <c r="M58" i="1" s="1"/>
  <c r="L59" i="1"/>
  <c r="K59" i="1"/>
  <c r="K58" i="1" s="1"/>
  <c r="J59" i="1"/>
  <c r="N57" i="1"/>
  <c r="M57" i="1"/>
  <c r="M56" i="1" s="1"/>
  <c r="L57" i="1"/>
  <c r="K57" i="1"/>
  <c r="K56" i="1" s="1"/>
  <c r="J57" i="1"/>
  <c r="E57" i="1" s="1"/>
  <c r="E56" i="1" s="1"/>
  <c r="N55" i="1"/>
  <c r="M55" i="1"/>
  <c r="M54" i="1" s="1"/>
  <c r="L55" i="1"/>
  <c r="K55" i="1"/>
  <c r="K54" i="1" s="1"/>
  <c r="J55" i="1"/>
  <c r="E55" i="1" s="1"/>
  <c r="E54" i="1" s="1"/>
  <c r="N51" i="1"/>
  <c r="M51" i="1"/>
  <c r="M50" i="1" s="1"/>
  <c r="L51" i="1"/>
  <c r="K51" i="1"/>
  <c r="K50" i="1" s="1"/>
  <c r="J51" i="1"/>
  <c r="E51" i="1" s="1"/>
  <c r="E50" i="1" s="1"/>
  <c r="N49" i="1"/>
  <c r="M49" i="1"/>
  <c r="M48" i="1" s="1"/>
  <c r="L49" i="1"/>
  <c r="K49" i="1"/>
  <c r="K48" i="1" s="1"/>
  <c r="J49" i="1"/>
  <c r="N46" i="1"/>
  <c r="M46" i="1"/>
  <c r="M44" i="1" s="1"/>
  <c r="L46" i="1"/>
  <c r="K46" i="1"/>
  <c r="K44" i="1" s="1"/>
  <c r="J46" i="1"/>
  <c r="J45" i="1" s="1"/>
  <c r="N43" i="1"/>
  <c r="I43" i="1" s="1"/>
  <c r="M43" i="1"/>
  <c r="L43" i="1"/>
  <c r="G43" i="1" s="1"/>
  <c r="K43" i="1"/>
  <c r="J43" i="1"/>
  <c r="E43" i="1" s="1"/>
  <c r="N42" i="1"/>
  <c r="I42" i="1" s="1"/>
  <c r="M42" i="1"/>
  <c r="L42" i="1"/>
  <c r="G42" i="1" s="1"/>
  <c r="K42" i="1"/>
  <c r="J42" i="1"/>
  <c r="E42" i="1" s="1"/>
  <c r="N41" i="1"/>
  <c r="I41" i="1" s="1"/>
  <c r="M41" i="1"/>
  <c r="L41" i="1"/>
  <c r="G41" i="1" s="1"/>
  <c r="K41" i="1"/>
  <c r="J41" i="1"/>
  <c r="E41" i="1" s="1"/>
  <c r="N38" i="1"/>
  <c r="I38" i="1" s="1"/>
  <c r="M38" i="1"/>
  <c r="L38" i="1"/>
  <c r="G38" i="1" s="1"/>
  <c r="K38" i="1"/>
  <c r="J38" i="1"/>
  <c r="E38" i="1" s="1"/>
  <c r="N37" i="1"/>
  <c r="I37" i="1" s="1"/>
  <c r="M37" i="1"/>
  <c r="L37" i="1"/>
  <c r="G37" i="1" s="1"/>
  <c r="K37" i="1"/>
  <c r="J37" i="1"/>
  <c r="E37" i="1" s="1"/>
  <c r="N35" i="1"/>
  <c r="M35" i="1"/>
  <c r="M34" i="1" s="1"/>
  <c r="L35" i="1"/>
  <c r="K35" i="1"/>
  <c r="K34" i="1" s="1"/>
  <c r="J35" i="1"/>
  <c r="J217" i="1"/>
  <c r="J188" i="1"/>
  <c r="J180" i="1"/>
  <c r="J178" i="1"/>
  <c r="J175" i="1"/>
  <c r="J172" i="1"/>
  <c r="J169" i="1"/>
  <c r="J167" i="1"/>
  <c r="J162" i="1"/>
  <c r="J160" i="1"/>
  <c r="J154" i="1"/>
  <c r="J151" i="1"/>
  <c r="J75" i="1"/>
  <c r="J71" i="1"/>
  <c r="J70" i="1" s="1"/>
  <c r="J63" i="1"/>
  <c r="J61" i="1"/>
  <c r="J56" i="1"/>
  <c r="J54" i="1"/>
  <c r="J50" i="1"/>
  <c r="K36" i="1" l="1"/>
  <c r="M40" i="1"/>
  <c r="M39" i="1" s="1"/>
  <c r="J36" i="1"/>
  <c r="M36" i="1"/>
  <c r="K40" i="1"/>
  <c r="K39" i="1" s="1"/>
  <c r="M47" i="1"/>
  <c r="K53" i="1"/>
  <c r="K52" i="1" s="1"/>
  <c r="M67" i="1"/>
  <c r="K153" i="1"/>
  <c r="K22" i="1"/>
  <c r="K33" i="1"/>
  <c r="K32" i="1" s="1"/>
  <c r="M22" i="1"/>
  <c r="M33" i="1"/>
  <c r="M32" i="1" s="1"/>
  <c r="M60" i="1"/>
  <c r="K47" i="1"/>
  <c r="M53" i="1"/>
  <c r="M52" i="1" s="1"/>
  <c r="K67" i="1"/>
  <c r="M153" i="1"/>
  <c r="L48" i="1"/>
  <c r="G49" i="1"/>
  <c r="G48" i="1" s="1"/>
  <c r="N54" i="1"/>
  <c r="I55" i="1"/>
  <c r="I54" i="1" s="1"/>
  <c r="L58" i="1"/>
  <c r="G59" i="1"/>
  <c r="G58" i="1" s="1"/>
  <c r="N63" i="1"/>
  <c r="I64" i="1"/>
  <c r="I63" i="1" s="1"/>
  <c r="L68" i="1"/>
  <c r="G69" i="1"/>
  <c r="G68" i="1" s="1"/>
  <c r="N75" i="1"/>
  <c r="I76" i="1"/>
  <c r="I75" i="1" s="1"/>
  <c r="K130" i="1"/>
  <c r="N154" i="1"/>
  <c r="I155" i="1"/>
  <c r="I154" i="1" s="1"/>
  <c r="L158" i="1"/>
  <c r="G159" i="1"/>
  <c r="G158" i="1" s="1"/>
  <c r="N162" i="1"/>
  <c r="I163" i="1"/>
  <c r="I162" i="1" s="1"/>
  <c r="N169" i="1"/>
  <c r="I170" i="1"/>
  <c r="I169" i="1" s="1"/>
  <c r="L175" i="1"/>
  <c r="G176" i="1"/>
  <c r="N180" i="1"/>
  <c r="I181" i="1"/>
  <c r="I180" i="1" s="1"/>
  <c r="L190" i="1"/>
  <c r="L28" i="1" s="1"/>
  <c r="G191" i="1"/>
  <c r="G190" i="1" s="1"/>
  <c r="G28" i="1" s="1"/>
  <c r="G205" i="1"/>
  <c r="M175" i="1"/>
  <c r="L34" i="1"/>
  <c r="G35" i="1"/>
  <c r="G34" i="1" s="1"/>
  <c r="E36" i="1"/>
  <c r="I36" i="1"/>
  <c r="G40" i="1"/>
  <c r="G39" i="1" s="1"/>
  <c r="J44" i="1"/>
  <c r="E44" i="1"/>
  <c r="N44" i="1"/>
  <c r="I46" i="1"/>
  <c r="I44" i="1" s="1"/>
  <c r="L50" i="1"/>
  <c r="G51" i="1"/>
  <c r="G50" i="1" s="1"/>
  <c r="N56" i="1"/>
  <c r="I57" i="1"/>
  <c r="I56" i="1" s="1"/>
  <c r="L61" i="1"/>
  <c r="G62" i="1"/>
  <c r="G61" i="1" s="1"/>
  <c r="J65" i="1"/>
  <c r="E66" i="1"/>
  <c r="E65" i="1" s="1"/>
  <c r="N65" i="1"/>
  <c r="I66" i="1"/>
  <c r="I65" i="1" s="1"/>
  <c r="L71" i="1"/>
  <c r="L70" i="1" s="1"/>
  <c r="G72" i="1"/>
  <c r="G71" i="1" s="1"/>
  <c r="G70" i="1" s="1"/>
  <c r="E78" i="1"/>
  <c r="E77" i="1" s="1"/>
  <c r="E74" i="1" s="1"/>
  <c r="N78" i="1"/>
  <c r="I79" i="1"/>
  <c r="I78" i="1" s="1"/>
  <c r="I77" i="1" s="1"/>
  <c r="I74" i="1" s="1"/>
  <c r="K90" i="1"/>
  <c r="K23" i="1" s="1"/>
  <c r="L132" i="1"/>
  <c r="L131" i="1" s="1"/>
  <c r="G133" i="1"/>
  <c r="G132" i="1" s="1"/>
  <c r="G131" i="1" s="1"/>
  <c r="G130" i="1" s="1"/>
  <c r="L151" i="1"/>
  <c r="G152" i="1"/>
  <c r="G151" i="1" s="1"/>
  <c r="J156" i="1"/>
  <c r="E157" i="1"/>
  <c r="E156" i="1" s="1"/>
  <c r="E153" i="1" s="1"/>
  <c r="N156" i="1"/>
  <c r="I157" i="1"/>
  <c r="I156" i="1" s="1"/>
  <c r="L160" i="1"/>
  <c r="G161" i="1"/>
  <c r="G160" i="1" s="1"/>
  <c r="J164" i="1"/>
  <c r="E165" i="1"/>
  <c r="E164" i="1" s="1"/>
  <c r="L167" i="1"/>
  <c r="G168" i="1"/>
  <c r="G167" i="1" s="1"/>
  <c r="N172" i="1"/>
  <c r="I173" i="1"/>
  <c r="I172" i="1" s="1"/>
  <c r="L178" i="1"/>
  <c r="G179" i="1"/>
  <c r="G178" i="1" s="1"/>
  <c r="E183" i="1"/>
  <c r="E182" i="1" s="1"/>
  <c r="E27" i="1" s="1"/>
  <c r="N183" i="1"/>
  <c r="I184" i="1"/>
  <c r="I183" i="1" s="1"/>
  <c r="I182" i="1" s="1"/>
  <c r="I27" i="1" s="1"/>
  <c r="N188" i="1"/>
  <c r="I189" i="1"/>
  <c r="I188" i="1" s="1"/>
  <c r="G194" i="1"/>
  <c r="G193" i="1" s="1"/>
  <c r="N205" i="1"/>
  <c r="I206" i="1"/>
  <c r="N211" i="1"/>
  <c r="I212" i="1"/>
  <c r="I211" i="1" s="1"/>
  <c r="G217" i="1"/>
  <c r="K174" i="1"/>
  <c r="K171" i="1" s="1"/>
  <c r="J48" i="1"/>
  <c r="E49" i="1"/>
  <c r="E48" i="1" s="1"/>
  <c r="E47" i="1" s="1"/>
  <c r="N48" i="1"/>
  <c r="I49" i="1"/>
  <c r="I48" i="1" s="1"/>
  <c r="L54" i="1"/>
  <c r="G55" i="1"/>
  <c r="G54" i="1" s="1"/>
  <c r="J58" i="1"/>
  <c r="E59" i="1"/>
  <c r="E58" i="1" s="1"/>
  <c r="E53" i="1" s="1"/>
  <c r="E52" i="1" s="1"/>
  <c r="N58" i="1"/>
  <c r="I59" i="1"/>
  <c r="I58" i="1" s="1"/>
  <c r="L63" i="1"/>
  <c r="G64" i="1"/>
  <c r="G63" i="1" s="1"/>
  <c r="J68" i="1"/>
  <c r="E69" i="1"/>
  <c r="E68" i="1" s="1"/>
  <c r="E67" i="1" s="1"/>
  <c r="N68" i="1"/>
  <c r="I69" i="1"/>
  <c r="I68" i="1" s="1"/>
  <c r="L75" i="1"/>
  <c r="G76" i="1"/>
  <c r="G75" i="1" s="1"/>
  <c r="M130" i="1"/>
  <c r="L154" i="1"/>
  <c r="G155" i="1"/>
  <c r="G154" i="1" s="1"/>
  <c r="J158" i="1"/>
  <c r="E159" i="1"/>
  <c r="E158" i="1" s="1"/>
  <c r="N158" i="1"/>
  <c r="I159" i="1"/>
  <c r="I158" i="1" s="1"/>
  <c r="L162" i="1"/>
  <c r="G163" i="1"/>
  <c r="G162" i="1" s="1"/>
  <c r="L169" i="1"/>
  <c r="G170" i="1"/>
  <c r="G169" i="1" s="1"/>
  <c r="J174" i="1"/>
  <c r="E176" i="1"/>
  <c r="N175" i="1"/>
  <c r="I176" i="1"/>
  <c r="L180" i="1"/>
  <c r="G181" i="1"/>
  <c r="G180" i="1" s="1"/>
  <c r="J190" i="1"/>
  <c r="J28" i="1" s="1"/>
  <c r="E191" i="1"/>
  <c r="E190" i="1" s="1"/>
  <c r="E28" i="1" s="1"/>
  <c r="N190" i="1"/>
  <c r="N28" i="1" s="1"/>
  <c r="I191" i="1"/>
  <c r="I190" i="1" s="1"/>
  <c r="I28" i="1" s="1"/>
  <c r="I205" i="1"/>
  <c r="J34" i="1"/>
  <c r="E35" i="1"/>
  <c r="E34" i="1" s="1"/>
  <c r="N34" i="1"/>
  <c r="I35" i="1"/>
  <c r="I34" i="1" s="1"/>
  <c r="G36" i="1"/>
  <c r="E40" i="1"/>
  <c r="E39" i="1" s="1"/>
  <c r="I40" i="1"/>
  <c r="I39" i="1" s="1"/>
  <c r="L44" i="1"/>
  <c r="G46" i="1"/>
  <c r="G44" i="1" s="1"/>
  <c r="N50" i="1"/>
  <c r="I51" i="1"/>
  <c r="I50" i="1" s="1"/>
  <c r="L56" i="1"/>
  <c r="G57" i="1"/>
  <c r="G56" i="1" s="1"/>
  <c r="E60" i="1"/>
  <c r="N61" i="1"/>
  <c r="I62" i="1"/>
  <c r="I61" i="1" s="1"/>
  <c r="I60" i="1" s="1"/>
  <c r="L65" i="1"/>
  <c r="G66" i="1"/>
  <c r="G65" i="1" s="1"/>
  <c r="N71" i="1"/>
  <c r="N70" i="1" s="1"/>
  <c r="I72" i="1"/>
  <c r="I71" i="1" s="1"/>
  <c r="I70" i="1" s="1"/>
  <c r="G78" i="1"/>
  <c r="G77" i="1" s="1"/>
  <c r="M90" i="1"/>
  <c r="M77" i="1" s="1"/>
  <c r="M74" i="1" s="1"/>
  <c r="M73" i="1" s="1"/>
  <c r="M25" i="1" s="1"/>
  <c r="E132" i="1"/>
  <c r="E131" i="1" s="1"/>
  <c r="E130" i="1" s="1"/>
  <c r="I132" i="1"/>
  <c r="I131" i="1" s="1"/>
  <c r="N151" i="1"/>
  <c r="I152" i="1"/>
  <c r="I151" i="1" s="1"/>
  <c r="L156" i="1"/>
  <c r="G157" i="1"/>
  <c r="G156" i="1" s="1"/>
  <c r="N160" i="1"/>
  <c r="I161" i="1"/>
  <c r="I160" i="1" s="1"/>
  <c r="L164" i="1"/>
  <c r="G165" i="1"/>
  <c r="G164" i="1" s="1"/>
  <c r="N167" i="1"/>
  <c r="I168" i="1"/>
  <c r="I167" i="1" s="1"/>
  <c r="L172" i="1"/>
  <c r="G173" i="1"/>
  <c r="G172" i="1" s="1"/>
  <c r="N178" i="1"/>
  <c r="I179" i="1"/>
  <c r="I178" i="1" s="1"/>
  <c r="I177" i="1" s="1"/>
  <c r="I26" i="1" s="1"/>
  <c r="G183" i="1"/>
  <c r="G182" i="1" s="1"/>
  <c r="G27" i="1" s="1"/>
  <c r="L188" i="1"/>
  <c r="G189" i="1"/>
  <c r="G188" i="1" s="1"/>
  <c r="E194" i="1"/>
  <c r="E193" i="1" s="1"/>
  <c r="I194" i="1"/>
  <c r="I193" i="1" s="1"/>
  <c r="G210" i="1"/>
  <c r="E217" i="1"/>
  <c r="E210" i="1" s="1"/>
  <c r="E192" i="1" s="1"/>
  <c r="E29" i="1" s="1"/>
  <c r="I217" i="1"/>
  <c r="N67" i="1"/>
  <c r="N217" i="1"/>
  <c r="N210" i="1" s="1"/>
  <c r="N90" i="1"/>
  <c r="N77" i="1" s="1"/>
  <c r="N74" i="1" s="1"/>
  <c r="N132" i="1"/>
  <c r="N131" i="1" s="1"/>
  <c r="N130" i="1" s="1"/>
  <c r="N177" i="1"/>
  <c r="N26" i="1" s="1"/>
  <c r="N36" i="1"/>
  <c r="N33" i="1" s="1"/>
  <c r="N40" i="1"/>
  <c r="N39" i="1" s="1"/>
  <c r="L53" i="1"/>
  <c r="L90" i="1"/>
  <c r="L205" i="1"/>
  <c r="L211" i="1"/>
  <c r="L217" i="1"/>
  <c r="J90" i="1"/>
  <c r="J132" i="1"/>
  <c r="J131" i="1" s="1"/>
  <c r="J130" i="1" s="1"/>
  <c r="J183" i="1"/>
  <c r="J194" i="1"/>
  <c r="J205" i="1"/>
  <c r="J211" i="1"/>
  <c r="J210" i="1" s="1"/>
  <c r="N194" i="1"/>
  <c r="N193" i="1" s="1"/>
  <c r="N60" i="1"/>
  <c r="N53" i="1"/>
  <c r="N153" i="1"/>
  <c r="N174" i="1"/>
  <c r="N171" i="1" s="1"/>
  <c r="L60" i="1"/>
  <c r="L78" i="1"/>
  <c r="J78" i="1"/>
  <c r="J40" i="1"/>
  <c r="J39" i="1" s="1"/>
  <c r="L36" i="1"/>
  <c r="L33" i="1" s="1"/>
  <c r="L177" i="1"/>
  <c r="L26" i="1" s="1"/>
  <c r="L194" i="1"/>
  <c r="L193" i="1" s="1"/>
  <c r="L40" i="1"/>
  <c r="L39" i="1" s="1"/>
  <c r="L183" i="1"/>
  <c r="L182" i="1" s="1"/>
  <c r="L27" i="1" s="1"/>
  <c r="L153" i="1"/>
  <c r="L47" i="1"/>
  <c r="L67" i="1"/>
  <c r="L174" i="1"/>
  <c r="L171" i="1" s="1"/>
  <c r="J193" i="1"/>
  <c r="J177" i="1"/>
  <c r="J26" i="1" s="1"/>
  <c r="J171" i="1"/>
  <c r="J60" i="1"/>
  <c r="J53" i="1"/>
  <c r="J47" i="1"/>
  <c r="J33" i="1"/>
  <c r="J67" i="1"/>
  <c r="J182" i="1"/>
  <c r="J27" i="1" s="1"/>
  <c r="J153" i="1"/>
  <c r="L77" i="1" l="1"/>
  <c r="L74" i="1" s="1"/>
  <c r="L210" i="1"/>
  <c r="G74" i="1"/>
  <c r="I174" i="1"/>
  <c r="I171" i="1" s="1"/>
  <c r="I175" i="1"/>
  <c r="G153" i="1"/>
  <c r="G192" i="1"/>
  <c r="G29" i="1" s="1"/>
  <c r="N182" i="1"/>
  <c r="N27" i="1" s="1"/>
  <c r="L130" i="1"/>
  <c r="G22" i="1"/>
  <c r="G33" i="1"/>
  <c r="G32" i="1" s="1"/>
  <c r="G174" i="1"/>
  <c r="G175" i="1"/>
  <c r="G23" i="1" s="1"/>
  <c r="I153" i="1"/>
  <c r="I53" i="1"/>
  <c r="I52" i="1" s="1"/>
  <c r="K77" i="1"/>
  <c r="K74" i="1" s="1"/>
  <c r="K73" i="1" s="1"/>
  <c r="K25" i="1" s="1"/>
  <c r="J32" i="1"/>
  <c r="L52" i="1"/>
  <c r="G171" i="1"/>
  <c r="I130" i="1"/>
  <c r="I22" i="1"/>
  <c r="I33" i="1"/>
  <c r="I32" i="1" s="1"/>
  <c r="I67" i="1"/>
  <c r="I47" i="1"/>
  <c r="M23" i="1"/>
  <c r="M31" i="1"/>
  <c r="M24" i="1" s="1"/>
  <c r="M21" i="1" s="1"/>
  <c r="M30" i="1" s="1"/>
  <c r="E174" i="1"/>
  <c r="E171" i="1" s="1"/>
  <c r="E73" i="1" s="1"/>
  <c r="E25" i="1" s="1"/>
  <c r="E175" i="1"/>
  <c r="N47" i="1"/>
  <c r="G177" i="1"/>
  <c r="G26" i="1" s="1"/>
  <c r="I23" i="1"/>
  <c r="G67" i="1"/>
  <c r="E22" i="1"/>
  <c r="E33" i="1"/>
  <c r="E32" i="1" s="1"/>
  <c r="E31" i="1" s="1"/>
  <c r="E24" i="1" s="1"/>
  <c r="G53" i="1"/>
  <c r="G52" i="1" s="1"/>
  <c r="I210" i="1"/>
  <c r="I192" i="1" s="1"/>
  <c r="I29" i="1" s="1"/>
  <c r="G60" i="1"/>
  <c r="E23" i="1"/>
  <c r="G47" i="1"/>
  <c r="K31" i="1"/>
  <c r="K24" i="1" s="1"/>
  <c r="N192" i="1"/>
  <c r="N29" i="1" s="1"/>
  <c r="N32" i="1"/>
  <c r="N31" i="1" s="1"/>
  <c r="N24" i="1" s="1"/>
  <c r="N23" i="1"/>
  <c r="N52" i="1"/>
  <c r="L22" i="1"/>
  <c r="L192" i="1"/>
  <c r="L29" i="1" s="1"/>
  <c r="L32" i="1"/>
  <c r="L31" i="1" s="1"/>
  <c r="L24" i="1" s="1"/>
  <c r="J77" i="1"/>
  <c r="J74" i="1" s="1"/>
  <c r="J73" i="1" s="1"/>
  <c r="J25" i="1" s="1"/>
  <c r="N22" i="1"/>
  <c r="N73" i="1"/>
  <c r="N25" i="1" s="1"/>
  <c r="J22" i="1"/>
  <c r="J23" i="1"/>
  <c r="L23" i="1"/>
  <c r="L73" i="1"/>
  <c r="L25" i="1" s="1"/>
  <c r="L21" i="1" s="1"/>
  <c r="L30" i="1" s="1"/>
  <c r="J192" i="1"/>
  <c r="J29" i="1" s="1"/>
  <c r="J52" i="1"/>
  <c r="J31" i="1" s="1"/>
  <c r="J24" i="1" s="1"/>
  <c r="I73" i="1" l="1"/>
  <c r="I25" i="1" s="1"/>
  <c r="E21" i="1"/>
  <c r="E30" i="1" s="1"/>
  <c r="K21" i="1"/>
  <c r="K30" i="1" s="1"/>
  <c r="G73" i="1"/>
  <c r="G25" i="1" s="1"/>
  <c r="G31" i="1"/>
  <c r="G24" i="1" s="1"/>
  <c r="I31" i="1"/>
  <c r="I24" i="1" s="1"/>
  <c r="N21" i="1"/>
  <c r="N30" i="1" s="1"/>
  <c r="J21" i="1"/>
  <c r="J30" i="1" s="1"/>
  <c r="I21" i="1" l="1"/>
  <c r="I30" i="1" s="1"/>
  <c r="G21" i="1"/>
  <c r="G30" i="1" s="1"/>
  <c r="AG217" i="1"/>
  <c r="AE217" i="1"/>
  <c r="AG211" i="1"/>
  <c r="AE211" i="1"/>
  <c r="AE210" i="1" s="1"/>
  <c r="AG210" i="1"/>
  <c r="AG205" i="1"/>
  <c r="AE205" i="1"/>
  <c r="AG194" i="1"/>
  <c r="AG193" i="1" s="1"/>
  <c r="AG192" i="1" s="1"/>
  <c r="AG29" i="1" s="1"/>
  <c r="AE194" i="1"/>
  <c r="AG190" i="1"/>
  <c r="AE190" i="1"/>
  <c r="AG188" i="1"/>
  <c r="AE188" i="1"/>
  <c r="AG183" i="1"/>
  <c r="AE183" i="1"/>
  <c r="AE182" i="1" s="1"/>
  <c r="AE27" i="1" s="1"/>
  <c r="AG182" i="1"/>
  <c r="AG180" i="1"/>
  <c r="AE180" i="1"/>
  <c r="AG178" i="1"/>
  <c r="AG177" i="1" s="1"/>
  <c r="AG26" i="1" s="1"/>
  <c r="AE178" i="1"/>
  <c r="AG175" i="1"/>
  <c r="AE175" i="1"/>
  <c r="AG174" i="1"/>
  <c r="AE174" i="1"/>
  <c r="AG172" i="1"/>
  <c r="AE172" i="1"/>
  <c r="AE171" i="1" s="1"/>
  <c r="AG171" i="1"/>
  <c r="AG169" i="1"/>
  <c r="AE169" i="1"/>
  <c r="AG167" i="1"/>
  <c r="AE167" i="1"/>
  <c r="AG164" i="1"/>
  <c r="AE164" i="1"/>
  <c r="AG162" i="1"/>
  <c r="AE162" i="1"/>
  <c r="AG160" i="1"/>
  <c r="AE160" i="1"/>
  <c r="AG158" i="1"/>
  <c r="AE158" i="1"/>
  <c r="AG156" i="1"/>
  <c r="AE156" i="1"/>
  <c r="AG154" i="1"/>
  <c r="AG153" i="1" s="1"/>
  <c r="AE154" i="1"/>
  <c r="AG151" i="1"/>
  <c r="AE151" i="1"/>
  <c r="AG132" i="1"/>
  <c r="AG131" i="1" s="1"/>
  <c r="AG130" i="1" s="1"/>
  <c r="AE132" i="1"/>
  <c r="AE131" i="1" s="1"/>
  <c r="AE130" i="1" s="1"/>
  <c r="AG90" i="1"/>
  <c r="AG77" i="1" s="1"/>
  <c r="AE90" i="1"/>
  <c r="AG78" i="1"/>
  <c r="AE78" i="1"/>
  <c r="AG75" i="1"/>
  <c r="AE75" i="1"/>
  <c r="AG71" i="1"/>
  <c r="AG70" i="1" s="1"/>
  <c r="AE71" i="1"/>
  <c r="AE70" i="1" s="1"/>
  <c r="AG68" i="1"/>
  <c r="AE68" i="1"/>
  <c r="AG65" i="1"/>
  <c r="AE65" i="1"/>
  <c r="AG63" i="1"/>
  <c r="AE63" i="1"/>
  <c r="AG61" i="1"/>
  <c r="AE61" i="1"/>
  <c r="AE60" i="1" s="1"/>
  <c r="AG58" i="1"/>
  <c r="AE58" i="1"/>
  <c r="AG56" i="1"/>
  <c r="AE56" i="1"/>
  <c r="AG54" i="1"/>
  <c r="AG53" i="1" s="1"/>
  <c r="AE54" i="1"/>
  <c r="AG50" i="1"/>
  <c r="AE50" i="1"/>
  <c r="AG48" i="1"/>
  <c r="AG47" i="1" s="1"/>
  <c r="AE48" i="1"/>
  <c r="AG44" i="1"/>
  <c r="AE44" i="1"/>
  <c r="AG40" i="1"/>
  <c r="AG39" i="1" s="1"/>
  <c r="AE40" i="1"/>
  <c r="AE39" i="1"/>
  <c r="AG36" i="1"/>
  <c r="AE36" i="1"/>
  <c r="AG34" i="1"/>
  <c r="AE34" i="1"/>
  <c r="AE33" i="1" s="1"/>
  <c r="AE32" i="1" s="1"/>
  <c r="AG28" i="1"/>
  <c r="AE28" i="1"/>
  <c r="AG27" i="1"/>
  <c r="AG23" i="1"/>
  <c r="AE23" i="1"/>
  <c r="AE22" i="1"/>
  <c r="AB217" i="1"/>
  <c r="AA217" i="1"/>
  <c r="Z217" i="1"/>
  <c r="AB211" i="1"/>
  <c r="AB210" i="1" s="1"/>
  <c r="AA211" i="1"/>
  <c r="AA210" i="1" s="1"/>
  <c r="Z211" i="1"/>
  <c r="Z210" i="1"/>
  <c r="AB205" i="1"/>
  <c r="AA205" i="1"/>
  <c r="Z205" i="1"/>
  <c r="AB194" i="1"/>
  <c r="AA194" i="1"/>
  <c r="AA193" i="1" s="1"/>
  <c r="Z194" i="1"/>
  <c r="Z193" i="1" s="1"/>
  <c r="AB190" i="1"/>
  <c r="AA190" i="1"/>
  <c r="Z190" i="1"/>
  <c r="AB188" i="1"/>
  <c r="AA188" i="1"/>
  <c r="Z188" i="1"/>
  <c r="AB183" i="1"/>
  <c r="AA183" i="1"/>
  <c r="Z183" i="1"/>
  <c r="Z182" i="1" s="1"/>
  <c r="Z27" i="1" s="1"/>
  <c r="AB182" i="1"/>
  <c r="AB180" i="1"/>
  <c r="AA180" i="1"/>
  <c r="Z180" i="1"/>
  <c r="AB178" i="1"/>
  <c r="AB177" i="1" s="1"/>
  <c r="AB26" i="1" s="1"/>
  <c r="AA178" i="1"/>
  <c r="Z178" i="1"/>
  <c r="AA177" i="1"/>
  <c r="AB175" i="1"/>
  <c r="AA175" i="1"/>
  <c r="Z175" i="1"/>
  <c r="AB174" i="1"/>
  <c r="AA174" i="1"/>
  <c r="Z174" i="1"/>
  <c r="AB172" i="1"/>
  <c r="AB171" i="1" s="1"/>
  <c r="AA172" i="1"/>
  <c r="AA171" i="1" s="1"/>
  <c r="Z172" i="1"/>
  <c r="Z171" i="1"/>
  <c r="AB169" i="1"/>
  <c r="AA169" i="1"/>
  <c r="Z169" i="1"/>
  <c r="AB167" i="1"/>
  <c r="AA167" i="1"/>
  <c r="Z167" i="1"/>
  <c r="AB164" i="1"/>
  <c r="AA164" i="1"/>
  <c r="Z164" i="1"/>
  <c r="AB162" i="1"/>
  <c r="AA162" i="1"/>
  <c r="Z162" i="1"/>
  <c r="AB160" i="1"/>
  <c r="AA160" i="1"/>
  <c r="Z160" i="1"/>
  <c r="AB158" i="1"/>
  <c r="AA158" i="1"/>
  <c r="Z158" i="1"/>
  <c r="AB156" i="1"/>
  <c r="AA156" i="1"/>
  <c r="Z156" i="1"/>
  <c r="AB154" i="1"/>
  <c r="AA154" i="1"/>
  <c r="Z154" i="1"/>
  <c r="AA153" i="1"/>
  <c r="AB151" i="1"/>
  <c r="AA151" i="1"/>
  <c r="Z151" i="1"/>
  <c r="AB132" i="1"/>
  <c r="AB131" i="1" s="1"/>
  <c r="AB130" i="1" s="1"/>
  <c r="AA132" i="1"/>
  <c r="AA131" i="1" s="1"/>
  <c r="AA130" i="1" s="1"/>
  <c r="Z132" i="1"/>
  <c r="Z131" i="1"/>
  <c r="Z130" i="1" s="1"/>
  <c r="AB90" i="1"/>
  <c r="AA90" i="1"/>
  <c r="Z90" i="1"/>
  <c r="Z77" i="1" s="1"/>
  <c r="Z74" i="1" s="1"/>
  <c r="AB78" i="1"/>
  <c r="AA78" i="1"/>
  <c r="Z78" i="1"/>
  <c r="AA77" i="1"/>
  <c r="AB75" i="1"/>
  <c r="AA75" i="1"/>
  <c r="Z75" i="1"/>
  <c r="AB71" i="1"/>
  <c r="AB70" i="1" s="1"/>
  <c r="AA71" i="1"/>
  <c r="AA70" i="1" s="1"/>
  <c r="Z71" i="1"/>
  <c r="Z70" i="1" s="1"/>
  <c r="AB68" i="1"/>
  <c r="AA68" i="1"/>
  <c r="Z68" i="1"/>
  <c r="AB65" i="1"/>
  <c r="AA65" i="1"/>
  <c r="Z65" i="1"/>
  <c r="AB63" i="1"/>
  <c r="AA63" i="1"/>
  <c r="Z63" i="1"/>
  <c r="AB61" i="1"/>
  <c r="AA61" i="1"/>
  <c r="Z61" i="1"/>
  <c r="AA60" i="1"/>
  <c r="AB58" i="1"/>
  <c r="AA58" i="1"/>
  <c r="Z58" i="1"/>
  <c r="AB56" i="1"/>
  <c r="AA56" i="1"/>
  <c r="Z56" i="1"/>
  <c r="AB54" i="1"/>
  <c r="AB53" i="1" s="1"/>
  <c r="AA54" i="1"/>
  <c r="AA53" i="1" s="1"/>
  <c r="AA52" i="1" s="1"/>
  <c r="Z54" i="1"/>
  <c r="AB50" i="1"/>
  <c r="AA50" i="1"/>
  <c r="Z50" i="1"/>
  <c r="AB48" i="1"/>
  <c r="AA48" i="1"/>
  <c r="AA47" i="1" s="1"/>
  <c r="Z48" i="1"/>
  <c r="Z47" i="1" s="1"/>
  <c r="AB44" i="1"/>
  <c r="AA44" i="1"/>
  <c r="Z44" i="1"/>
  <c r="AB40" i="1"/>
  <c r="AB23" i="1" s="1"/>
  <c r="AA40" i="1"/>
  <c r="AA39" i="1" s="1"/>
  <c r="Z40" i="1"/>
  <c r="Z39" i="1" s="1"/>
  <c r="AB39" i="1"/>
  <c r="AB36" i="1"/>
  <c r="AA36" i="1"/>
  <c r="AA33" i="1" s="1"/>
  <c r="AA32" i="1" s="1"/>
  <c r="Z36" i="1"/>
  <c r="AB34" i="1"/>
  <c r="AB33" i="1" s="1"/>
  <c r="AA34" i="1"/>
  <c r="Z34" i="1"/>
  <c r="Z33" i="1" s="1"/>
  <c r="AB28" i="1"/>
  <c r="AA28" i="1"/>
  <c r="Z28" i="1"/>
  <c r="AB27" i="1"/>
  <c r="AA26" i="1"/>
  <c r="AA23" i="1"/>
  <c r="Z23" i="1"/>
  <c r="AB22" i="1"/>
  <c r="AA22" i="1"/>
  <c r="Z22" i="1"/>
  <c r="X217" i="1"/>
  <c r="W217" i="1"/>
  <c r="W210" i="1" s="1"/>
  <c r="V217" i="1"/>
  <c r="U217" i="1"/>
  <c r="T217" i="1"/>
  <c r="X211" i="1"/>
  <c r="W211" i="1"/>
  <c r="V211" i="1"/>
  <c r="V210" i="1" s="1"/>
  <c r="U211" i="1"/>
  <c r="T211" i="1"/>
  <c r="U210" i="1"/>
  <c r="X205" i="1"/>
  <c r="W205" i="1"/>
  <c r="V205" i="1"/>
  <c r="U205" i="1"/>
  <c r="T205" i="1"/>
  <c r="X194" i="1"/>
  <c r="X193" i="1" s="1"/>
  <c r="W194" i="1"/>
  <c r="V194" i="1"/>
  <c r="U194" i="1"/>
  <c r="T194" i="1"/>
  <c r="V193" i="1"/>
  <c r="T193" i="1"/>
  <c r="X190" i="1"/>
  <c r="W190" i="1"/>
  <c r="V190" i="1"/>
  <c r="U190" i="1"/>
  <c r="T190" i="1"/>
  <c r="X188" i="1"/>
  <c r="W188" i="1"/>
  <c r="W182" i="1" s="1"/>
  <c r="W27" i="1" s="1"/>
  <c r="V188" i="1"/>
  <c r="U188" i="1"/>
  <c r="T188" i="1"/>
  <c r="X183" i="1"/>
  <c r="X182" i="1" s="1"/>
  <c r="X27" i="1" s="1"/>
  <c r="W183" i="1"/>
  <c r="V183" i="1"/>
  <c r="U183" i="1"/>
  <c r="T183" i="1"/>
  <c r="T182" i="1" s="1"/>
  <c r="T27" i="1" s="1"/>
  <c r="U182" i="1"/>
  <c r="X180" i="1"/>
  <c r="W180" i="1"/>
  <c r="V180" i="1"/>
  <c r="V177" i="1" s="1"/>
  <c r="V26" i="1" s="1"/>
  <c r="U180" i="1"/>
  <c r="T180" i="1"/>
  <c r="X178" i="1"/>
  <c r="X177" i="1" s="1"/>
  <c r="X26" i="1" s="1"/>
  <c r="W178" i="1"/>
  <c r="V178" i="1"/>
  <c r="U178" i="1"/>
  <c r="T178" i="1"/>
  <c r="T177" i="1" s="1"/>
  <c r="T26" i="1" s="1"/>
  <c r="X175" i="1"/>
  <c r="W175" i="1"/>
  <c r="V175" i="1"/>
  <c r="U175" i="1"/>
  <c r="T175" i="1"/>
  <c r="W174" i="1"/>
  <c r="W171" i="1" s="1"/>
  <c r="V174" i="1"/>
  <c r="U174" i="1"/>
  <c r="T174" i="1"/>
  <c r="X172" i="1"/>
  <c r="X171" i="1" s="1"/>
  <c r="W172" i="1"/>
  <c r="V172" i="1"/>
  <c r="U172" i="1"/>
  <c r="U171" i="1" s="1"/>
  <c r="T172" i="1"/>
  <c r="X169" i="1"/>
  <c r="W169" i="1"/>
  <c r="V169" i="1"/>
  <c r="U169" i="1"/>
  <c r="T169" i="1"/>
  <c r="X167" i="1"/>
  <c r="W167" i="1"/>
  <c r="V167" i="1"/>
  <c r="U167" i="1"/>
  <c r="T167" i="1"/>
  <c r="X164" i="1"/>
  <c r="W164" i="1"/>
  <c r="V164" i="1"/>
  <c r="U164" i="1"/>
  <c r="T164" i="1"/>
  <c r="X162" i="1"/>
  <c r="W162" i="1"/>
  <c r="V162" i="1"/>
  <c r="U162" i="1"/>
  <c r="T162" i="1"/>
  <c r="X160" i="1"/>
  <c r="W160" i="1"/>
  <c r="V160" i="1"/>
  <c r="U160" i="1"/>
  <c r="T160" i="1"/>
  <c r="X158" i="1"/>
  <c r="W158" i="1"/>
  <c r="V158" i="1"/>
  <c r="U158" i="1"/>
  <c r="T158" i="1"/>
  <c r="T153" i="1" s="1"/>
  <c r="X156" i="1"/>
  <c r="W156" i="1"/>
  <c r="V156" i="1"/>
  <c r="V153" i="1" s="1"/>
  <c r="U156" i="1"/>
  <c r="T156" i="1"/>
  <c r="X154" i="1"/>
  <c r="W154" i="1"/>
  <c r="W153" i="1" s="1"/>
  <c r="V154" i="1"/>
  <c r="U154" i="1"/>
  <c r="T154" i="1"/>
  <c r="X153" i="1"/>
  <c r="X151" i="1"/>
  <c r="W151" i="1"/>
  <c r="V151" i="1"/>
  <c r="U151" i="1"/>
  <c r="T151" i="1"/>
  <c r="X132" i="1"/>
  <c r="X131" i="1" s="1"/>
  <c r="X130" i="1" s="1"/>
  <c r="W132" i="1"/>
  <c r="V132" i="1"/>
  <c r="V131" i="1" s="1"/>
  <c r="U132" i="1"/>
  <c r="T132" i="1"/>
  <c r="T131" i="1" s="1"/>
  <c r="T130" i="1" s="1"/>
  <c r="W131" i="1"/>
  <c r="U131" i="1"/>
  <c r="U130" i="1" s="1"/>
  <c r="X90" i="1"/>
  <c r="W90" i="1"/>
  <c r="W77" i="1" s="1"/>
  <c r="W74" i="1" s="1"/>
  <c r="V90" i="1"/>
  <c r="U90" i="1"/>
  <c r="U77" i="1" s="1"/>
  <c r="T90" i="1"/>
  <c r="X78" i="1"/>
  <c r="W78" i="1"/>
  <c r="V78" i="1"/>
  <c r="U78" i="1"/>
  <c r="T78" i="1"/>
  <c r="V77" i="1"/>
  <c r="X75" i="1"/>
  <c r="X74" i="1" s="1"/>
  <c r="W75" i="1"/>
  <c r="V75" i="1"/>
  <c r="V74" i="1" s="1"/>
  <c r="U75" i="1"/>
  <c r="T75" i="1"/>
  <c r="T74" i="1" s="1"/>
  <c r="X71" i="1"/>
  <c r="X70" i="1" s="1"/>
  <c r="X67" i="1" s="1"/>
  <c r="W71" i="1"/>
  <c r="V71" i="1"/>
  <c r="U71" i="1"/>
  <c r="U70" i="1" s="1"/>
  <c r="T71" i="1"/>
  <c r="T70" i="1" s="1"/>
  <c r="T67" i="1" s="1"/>
  <c r="V70" i="1"/>
  <c r="X68" i="1"/>
  <c r="W68" i="1"/>
  <c r="V68" i="1"/>
  <c r="U68" i="1"/>
  <c r="T68" i="1"/>
  <c r="V67" i="1"/>
  <c r="X65" i="1"/>
  <c r="W65" i="1"/>
  <c r="V65" i="1"/>
  <c r="U65" i="1"/>
  <c r="T65" i="1"/>
  <c r="X63" i="1"/>
  <c r="W63" i="1"/>
  <c r="V63" i="1"/>
  <c r="V60" i="1" s="1"/>
  <c r="U63" i="1"/>
  <c r="T63" i="1"/>
  <c r="X61" i="1"/>
  <c r="X60" i="1" s="1"/>
  <c r="W61" i="1"/>
  <c r="V61" i="1"/>
  <c r="U61" i="1"/>
  <c r="U60" i="1" s="1"/>
  <c r="T61" i="1"/>
  <c r="T60" i="1"/>
  <c r="X58" i="1"/>
  <c r="W58" i="1"/>
  <c r="V58" i="1"/>
  <c r="U58" i="1"/>
  <c r="T58" i="1"/>
  <c r="T53" i="1" s="1"/>
  <c r="T52" i="1" s="1"/>
  <c r="X56" i="1"/>
  <c r="W56" i="1"/>
  <c r="V56" i="1"/>
  <c r="V53" i="1" s="1"/>
  <c r="V52" i="1" s="1"/>
  <c r="U56" i="1"/>
  <c r="T56" i="1"/>
  <c r="X54" i="1"/>
  <c r="W54" i="1"/>
  <c r="W53" i="1" s="1"/>
  <c r="V54" i="1"/>
  <c r="U54" i="1"/>
  <c r="T54" i="1"/>
  <c r="X53" i="1"/>
  <c r="X50" i="1"/>
  <c r="W50" i="1"/>
  <c r="V50" i="1"/>
  <c r="V47" i="1" s="1"/>
  <c r="U50" i="1"/>
  <c r="T50" i="1"/>
  <c r="X48" i="1"/>
  <c r="X47" i="1" s="1"/>
  <c r="W48" i="1"/>
  <c r="V48" i="1"/>
  <c r="U48" i="1"/>
  <c r="T48" i="1"/>
  <c r="T47" i="1" s="1"/>
  <c r="X44" i="1"/>
  <c r="W44" i="1"/>
  <c r="V44" i="1"/>
  <c r="U44" i="1"/>
  <c r="T44" i="1"/>
  <c r="X40" i="1"/>
  <c r="X39" i="1" s="1"/>
  <c r="W40" i="1"/>
  <c r="V40" i="1"/>
  <c r="V39" i="1" s="1"/>
  <c r="U40" i="1"/>
  <c r="U39" i="1" s="1"/>
  <c r="T40" i="1"/>
  <c r="T39" i="1" s="1"/>
  <c r="W39" i="1"/>
  <c r="X36" i="1"/>
  <c r="W36" i="1"/>
  <c r="V36" i="1"/>
  <c r="V33" i="1" s="1"/>
  <c r="V32" i="1" s="1"/>
  <c r="V31" i="1" s="1"/>
  <c r="V24" i="1" s="1"/>
  <c r="U36" i="1"/>
  <c r="T36" i="1"/>
  <c r="X34" i="1"/>
  <c r="X33" i="1" s="1"/>
  <c r="X32" i="1" s="1"/>
  <c r="W34" i="1"/>
  <c r="W22" i="1" s="1"/>
  <c r="V34" i="1"/>
  <c r="U34" i="1"/>
  <c r="U33" i="1" s="1"/>
  <c r="T34" i="1"/>
  <c r="T22" i="1" s="1"/>
  <c r="T33" i="1"/>
  <c r="T32" i="1" s="1"/>
  <c r="X28" i="1"/>
  <c r="W28" i="1"/>
  <c r="V28" i="1"/>
  <c r="U28" i="1"/>
  <c r="T28" i="1"/>
  <c r="U27" i="1"/>
  <c r="V23" i="1"/>
  <c r="V22" i="1"/>
  <c r="S217" i="1"/>
  <c r="R217" i="1"/>
  <c r="R210" i="1" s="1"/>
  <c r="Q217" i="1"/>
  <c r="P217" i="1"/>
  <c r="O217" i="1"/>
  <c r="S211" i="1"/>
  <c r="S210" i="1" s="1"/>
  <c r="R211" i="1"/>
  <c r="Q211" i="1"/>
  <c r="P211" i="1"/>
  <c r="O211" i="1"/>
  <c r="O210" i="1" s="1"/>
  <c r="P210" i="1"/>
  <c r="S205" i="1"/>
  <c r="R205" i="1"/>
  <c r="Q205" i="1"/>
  <c r="P205" i="1"/>
  <c r="O205" i="1"/>
  <c r="S194" i="1"/>
  <c r="S193" i="1" s="1"/>
  <c r="R194" i="1"/>
  <c r="Q194" i="1"/>
  <c r="P194" i="1"/>
  <c r="O194" i="1"/>
  <c r="O193" i="1" s="1"/>
  <c r="Q193" i="1"/>
  <c r="S190" i="1"/>
  <c r="R190" i="1"/>
  <c r="Q190" i="1"/>
  <c r="P190" i="1"/>
  <c r="O190" i="1"/>
  <c r="S188" i="1"/>
  <c r="R188" i="1"/>
  <c r="R182" i="1" s="1"/>
  <c r="R27" i="1" s="1"/>
  <c r="Q188" i="1"/>
  <c r="P188" i="1"/>
  <c r="O188" i="1"/>
  <c r="S183" i="1"/>
  <c r="R183" i="1"/>
  <c r="Q183" i="1"/>
  <c r="P183" i="1"/>
  <c r="P182" i="1" s="1"/>
  <c r="P27" i="1" s="1"/>
  <c r="O183" i="1"/>
  <c r="S180" i="1"/>
  <c r="R180" i="1"/>
  <c r="Q180" i="1"/>
  <c r="Q177" i="1" s="1"/>
  <c r="Q26" i="1" s="1"/>
  <c r="P180" i="1"/>
  <c r="O180" i="1"/>
  <c r="S178" i="1"/>
  <c r="S177" i="1" s="1"/>
  <c r="S26" i="1" s="1"/>
  <c r="R178" i="1"/>
  <c r="Q178" i="1"/>
  <c r="P178" i="1"/>
  <c r="P177" i="1" s="1"/>
  <c r="P26" i="1" s="1"/>
  <c r="O178" i="1"/>
  <c r="O177" i="1"/>
  <c r="S175" i="1"/>
  <c r="R175" i="1"/>
  <c r="Q175" i="1"/>
  <c r="P175" i="1"/>
  <c r="O175" i="1"/>
  <c r="R174" i="1"/>
  <c r="Q174" i="1"/>
  <c r="P174" i="1"/>
  <c r="O174" i="1"/>
  <c r="S172" i="1"/>
  <c r="S171" i="1" s="1"/>
  <c r="R172" i="1"/>
  <c r="Q172" i="1"/>
  <c r="P172" i="1"/>
  <c r="O172" i="1"/>
  <c r="Q171" i="1"/>
  <c r="O171" i="1"/>
  <c r="S169" i="1"/>
  <c r="R169" i="1"/>
  <c r="Q169" i="1"/>
  <c r="P169" i="1"/>
  <c r="O169" i="1"/>
  <c r="S167" i="1"/>
  <c r="R167" i="1"/>
  <c r="Q167" i="1"/>
  <c r="P167" i="1"/>
  <c r="O167" i="1"/>
  <c r="S164" i="1"/>
  <c r="R164" i="1"/>
  <c r="Q164" i="1"/>
  <c r="P164" i="1"/>
  <c r="O164" i="1"/>
  <c r="S162" i="1"/>
  <c r="R162" i="1"/>
  <c r="Q162" i="1"/>
  <c r="P162" i="1"/>
  <c r="O162" i="1"/>
  <c r="S160" i="1"/>
  <c r="R160" i="1"/>
  <c r="Q160" i="1"/>
  <c r="P160" i="1"/>
  <c r="O160" i="1"/>
  <c r="S158" i="1"/>
  <c r="R158" i="1"/>
  <c r="Q158" i="1"/>
  <c r="P158" i="1"/>
  <c r="O158" i="1"/>
  <c r="S156" i="1"/>
  <c r="R156" i="1"/>
  <c r="R153" i="1" s="1"/>
  <c r="Q156" i="1"/>
  <c r="P156" i="1"/>
  <c r="O156" i="1"/>
  <c r="S154" i="1"/>
  <c r="R154" i="1"/>
  <c r="Q154" i="1"/>
  <c r="P154" i="1"/>
  <c r="P153" i="1" s="1"/>
  <c r="O154" i="1"/>
  <c r="S151" i="1"/>
  <c r="R151" i="1"/>
  <c r="Q151" i="1"/>
  <c r="P151" i="1"/>
  <c r="O151" i="1"/>
  <c r="Q132" i="1"/>
  <c r="Q131" i="1" s="1"/>
  <c r="S132" i="1"/>
  <c r="R132" i="1"/>
  <c r="R131" i="1" s="1"/>
  <c r="P132" i="1"/>
  <c r="P131" i="1" s="1"/>
  <c r="P130" i="1" s="1"/>
  <c r="O132" i="1"/>
  <c r="O131" i="1" s="1"/>
  <c r="O130" i="1" s="1"/>
  <c r="S90" i="1"/>
  <c r="R90" i="1"/>
  <c r="Q90" i="1"/>
  <c r="P90" i="1"/>
  <c r="O90" i="1"/>
  <c r="S78" i="1"/>
  <c r="R78" i="1"/>
  <c r="Q78" i="1"/>
  <c r="P78" i="1"/>
  <c r="O78" i="1"/>
  <c r="Q77" i="1"/>
  <c r="S75" i="1"/>
  <c r="S74" i="1" s="1"/>
  <c r="R75" i="1"/>
  <c r="Q75" i="1"/>
  <c r="P75" i="1"/>
  <c r="O75" i="1"/>
  <c r="Q74" i="1"/>
  <c r="O74" i="1"/>
  <c r="S71" i="1"/>
  <c r="S70" i="1" s="1"/>
  <c r="R71" i="1"/>
  <c r="Q71" i="1"/>
  <c r="Q70" i="1" s="1"/>
  <c r="P71" i="1"/>
  <c r="P23" i="1" s="1"/>
  <c r="O71" i="1"/>
  <c r="O70" i="1" s="1"/>
  <c r="R70" i="1"/>
  <c r="S68" i="1"/>
  <c r="R68" i="1"/>
  <c r="Q68" i="1"/>
  <c r="P68" i="1"/>
  <c r="O68" i="1"/>
  <c r="R67" i="1"/>
  <c r="S65" i="1"/>
  <c r="R65" i="1"/>
  <c r="Q65" i="1"/>
  <c r="P65" i="1"/>
  <c r="O65" i="1"/>
  <c r="S63" i="1"/>
  <c r="R63" i="1"/>
  <c r="R60" i="1" s="1"/>
  <c r="Q63" i="1"/>
  <c r="P63" i="1"/>
  <c r="O63" i="1"/>
  <c r="S61" i="1"/>
  <c r="R61" i="1"/>
  <c r="Q61" i="1"/>
  <c r="Q60" i="1" s="1"/>
  <c r="P61" i="1"/>
  <c r="O61" i="1"/>
  <c r="P60" i="1"/>
  <c r="S58" i="1"/>
  <c r="R58" i="1"/>
  <c r="Q58" i="1"/>
  <c r="P58" i="1"/>
  <c r="O58" i="1"/>
  <c r="S56" i="1"/>
  <c r="R56" i="1"/>
  <c r="Q56" i="1"/>
  <c r="P56" i="1"/>
  <c r="O56" i="1"/>
  <c r="S54" i="1"/>
  <c r="R54" i="1"/>
  <c r="Q54" i="1"/>
  <c r="P54" i="1"/>
  <c r="O54" i="1"/>
  <c r="R53" i="1"/>
  <c r="P53" i="1"/>
  <c r="P52" i="1" s="1"/>
  <c r="S50" i="1"/>
  <c r="R50" i="1"/>
  <c r="Q50" i="1"/>
  <c r="P50" i="1"/>
  <c r="O50" i="1"/>
  <c r="S48" i="1"/>
  <c r="R48" i="1"/>
  <c r="Q48" i="1"/>
  <c r="Q47" i="1" s="1"/>
  <c r="P48" i="1"/>
  <c r="O48" i="1"/>
  <c r="R47" i="1"/>
  <c r="P47" i="1"/>
  <c r="S44" i="1"/>
  <c r="R44" i="1"/>
  <c r="Q44" i="1"/>
  <c r="P44" i="1"/>
  <c r="O44" i="1"/>
  <c r="S40" i="1"/>
  <c r="R40" i="1"/>
  <c r="R39" i="1" s="1"/>
  <c r="Q40" i="1"/>
  <c r="P40" i="1"/>
  <c r="P39" i="1" s="1"/>
  <c r="O40" i="1"/>
  <c r="S39" i="1"/>
  <c r="Q39" i="1"/>
  <c r="O39" i="1"/>
  <c r="S36" i="1"/>
  <c r="R36" i="1"/>
  <c r="Q36" i="1"/>
  <c r="P36" i="1"/>
  <c r="O36" i="1"/>
  <c r="S34" i="1"/>
  <c r="S33" i="1" s="1"/>
  <c r="S32" i="1" s="1"/>
  <c r="R34" i="1"/>
  <c r="R22" i="1" s="1"/>
  <c r="Q34" i="1"/>
  <c r="P34" i="1"/>
  <c r="O34" i="1"/>
  <c r="O33" i="1" s="1"/>
  <c r="O32" i="1" s="1"/>
  <c r="R33" i="1"/>
  <c r="P33" i="1"/>
  <c r="S28" i="1"/>
  <c r="R28" i="1"/>
  <c r="Q28" i="1"/>
  <c r="P28" i="1"/>
  <c r="O28" i="1"/>
  <c r="O26" i="1"/>
  <c r="R23" i="1"/>
  <c r="P22" i="1"/>
  <c r="H217" i="1"/>
  <c r="F217" i="1"/>
  <c r="H211" i="1"/>
  <c r="F211" i="1"/>
  <c r="F210" i="1" s="1"/>
  <c r="H210" i="1"/>
  <c r="H205" i="1"/>
  <c r="F205" i="1"/>
  <c r="H194" i="1"/>
  <c r="H193" i="1" s="1"/>
  <c r="H192" i="1" s="1"/>
  <c r="H29" i="1" s="1"/>
  <c r="F194" i="1"/>
  <c r="H190" i="1"/>
  <c r="F190" i="1"/>
  <c r="F28" i="1" s="1"/>
  <c r="H188" i="1"/>
  <c r="H182" i="1" s="1"/>
  <c r="H27" i="1" s="1"/>
  <c r="F188" i="1"/>
  <c r="H183" i="1"/>
  <c r="F183" i="1"/>
  <c r="F182" i="1" s="1"/>
  <c r="F27" i="1" s="1"/>
  <c r="H180" i="1"/>
  <c r="F180" i="1"/>
  <c r="H178" i="1"/>
  <c r="H177" i="1" s="1"/>
  <c r="H26" i="1" s="1"/>
  <c r="F178" i="1"/>
  <c r="H175" i="1"/>
  <c r="F175" i="1"/>
  <c r="H174" i="1"/>
  <c r="F174" i="1"/>
  <c r="H172" i="1"/>
  <c r="F172" i="1"/>
  <c r="F171" i="1" s="1"/>
  <c r="H169" i="1"/>
  <c r="F169" i="1"/>
  <c r="H167" i="1"/>
  <c r="F167" i="1"/>
  <c r="H164" i="1"/>
  <c r="F164" i="1"/>
  <c r="H162" i="1"/>
  <c r="F162" i="1"/>
  <c r="H160" i="1"/>
  <c r="F160" i="1"/>
  <c r="H158" i="1"/>
  <c r="F158" i="1"/>
  <c r="H156" i="1"/>
  <c r="F156" i="1"/>
  <c r="H154" i="1"/>
  <c r="F154" i="1"/>
  <c r="F153" i="1" s="1"/>
  <c r="H153" i="1"/>
  <c r="H151" i="1"/>
  <c r="F151" i="1"/>
  <c r="H132" i="1"/>
  <c r="H131" i="1" s="1"/>
  <c r="H130" i="1" s="1"/>
  <c r="F132" i="1"/>
  <c r="F131" i="1" s="1"/>
  <c r="H90" i="1"/>
  <c r="F90" i="1"/>
  <c r="H78" i="1"/>
  <c r="H77" i="1" s="1"/>
  <c r="F78" i="1"/>
  <c r="H75" i="1"/>
  <c r="F75" i="1"/>
  <c r="H71" i="1"/>
  <c r="H70" i="1" s="1"/>
  <c r="F71" i="1"/>
  <c r="F70" i="1" s="1"/>
  <c r="F67" i="1" s="1"/>
  <c r="H68" i="1"/>
  <c r="F68" i="1"/>
  <c r="H65" i="1"/>
  <c r="F65" i="1"/>
  <c r="H63" i="1"/>
  <c r="F63" i="1"/>
  <c r="F60" i="1" s="1"/>
  <c r="H61" i="1"/>
  <c r="H60" i="1" s="1"/>
  <c r="F61" i="1"/>
  <c r="H58" i="1"/>
  <c r="F58" i="1"/>
  <c r="H56" i="1"/>
  <c r="F56" i="1"/>
  <c r="F53" i="1" s="1"/>
  <c r="H54" i="1"/>
  <c r="H53" i="1" s="1"/>
  <c r="H52" i="1" s="1"/>
  <c r="F54" i="1"/>
  <c r="H50" i="1"/>
  <c r="H47" i="1" s="1"/>
  <c r="F50" i="1"/>
  <c r="H48" i="1"/>
  <c r="F48" i="1"/>
  <c r="F47" i="1" s="1"/>
  <c r="H44" i="1"/>
  <c r="F44" i="1"/>
  <c r="H40" i="1"/>
  <c r="H39" i="1" s="1"/>
  <c r="F40" i="1"/>
  <c r="F39" i="1" s="1"/>
  <c r="H36" i="1"/>
  <c r="F36" i="1"/>
  <c r="H34" i="1"/>
  <c r="H33" i="1" s="1"/>
  <c r="F34" i="1"/>
  <c r="F33" i="1"/>
  <c r="F32" i="1" s="1"/>
  <c r="H28" i="1"/>
  <c r="AG22" i="1" l="1"/>
  <c r="H23" i="1"/>
  <c r="P70" i="1"/>
  <c r="P67" i="1" s="1"/>
  <c r="F22" i="1"/>
  <c r="U67" i="1"/>
  <c r="Z67" i="1"/>
  <c r="F23" i="1"/>
  <c r="T23" i="1"/>
  <c r="X23" i="1"/>
  <c r="AB67" i="1"/>
  <c r="H67" i="1"/>
  <c r="AA67" i="1"/>
  <c r="AA31" i="1" s="1"/>
  <c r="AA24" i="1" s="1"/>
  <c r="F52" i="1"/>
  <c r="O22" i="1"/>
  <c r="H22" i="1"/>
  <c r="H171" i="1"/>
  <c r="O47" i="1"/>
  <c r="S47" i="1"/>
  <c r="O53" i="1"/>
  <c r="S53" i="1"/>
  <c r="P77" i="1"/>
  <c r="O23" i="1"/>
  <c r="R130" i="1"/>
  <c r="Q153" i="1"/>
  <c r="R171" i="1"/>
  <c r="Q182" i="1"/>
  <c r="Q27" i="1" s="1"/>
  <c r="P193" i="1"/>
  <c r="P192" i="1" s="1"/>
  <c r="P29" i="1" s="1"/>
  <c r="U47" i="1"/>
  <c r="V171" i="1"/>
  <c r="U177" i="1"/>
  <c r="U26" i="1" s="1"/>
  <c r="W193" i="1"/>
  <c r="W192" i="1" s="1"/>
  <c r="W29" i="1" s="1"/>
  <c r="AB47" i="1"/>
  <c r="AA182" i="1"/>
  <c r="AA27" i="1" s="1"/>
  <c r="AG33" i="1"/>
  <c r="AG32" i="1" s="1"/>
  <c r="AG60" i="1"/>
  <c r="F77" i="1"/>
  <c r="F130" i="1"/>
  <c r="F177" i="1"/>
  <c r="F26" i="1" s="1"/>
  <c r="F193" i="1"/>
  <c r="F192" i="1" s="1"/>
  <c r="F29" i="1" s="1"/>
  <c r="P32" i="1"/>
  <c r="Q33" i="1"/>
  <c r="Q32" i="1" s="1"/>
  <c r="O60" i="1"/>
  <c r="S60" i="1"/>
  <c r="R177" i="1"/>
  <c r="R26" i="1" s="1"/>
  <c r="Q210" i="1"/>
  <c r="X22" i="1"/>
  <c r="W33" i="1"/>
  <c r="W32" i="1" s="1"/>
  <c r="U53" i="1"/>
  <c r="U52" i="1" s="1"/>
  <c r="W60" i="1"/>
  <c r="X73" i="1"/>
  <c r="X25" i="1" s="1"/>
  <c r="U74" i="1"/>
  <c r="V130" i="1"/>
  <c r="U153" i="1"/>
  <c r="V182" i="1"/>
  <c r="V27" i="1" s="1"/>
  <c r="T210" i="1"/>
  <c r="X210" i="1"/>
  <c r="AB32" i="1"/>
  <c r="Z53" i="1"/>
  <c r="AB60" i="1"/>
  <c r="AA74" i="1"/>
  <c r="AA73" i="1" s="1"/>
  <c r="AA25" i="1" s="1"/>
  <c r="AB77" i="1"/>
  <c r="AB74" i="1" s="1"/>
  <c r="AB153" i="1"/>
  <c r="Z192" i="1"/>
  <c r="Z29" i="1" s="1"/>
  <c r="AE47" i="1"/>
  <c r="AE53" i="1"/>
  <c r="AE67" i="1"/>
  <c r="AE77" i="1"/>
  <c r="AE74" i="1" s="1"/>
  <c r="AE73" i="1" s="1"/>
  <c r="AE25" i="1" s="1"/>
  <c r="AE153" i="1"/>
  <c r="AE177" i="1"/>
  <c r="AE26" i="1" s="1"/>
  <c r="AE193" i="1"/>
  <c r="AE192" i="1" s="1"/>
  <c r="AE29" i="1" s="1"/>
  <c r="Q53" i="1"/>
  <c r="P74" i="1"/>
  <c r="R77" i="1"/>
  <c r="R74" i="1" s="1"/>
  <c r="O153" i="1"/>
  <c r="O73" i="1" s="1"/>
  <c r="O25" i="1" s="1"/>
  <c r="S153" i="1"/>
  <c r="P171" i="1"/>
  <c r="O182" i="1"/>
  <c r="O27" i="1" s="1"/>
  <c r="S182" i="1"/>
  <c r="S27" i="1" s="1"/>
  <c r="Q192" i="1"/>
  <c r="Q29" i="1" s="1"/>
  <c r="R193" i="1"/>
  <c r="R192" i="1" s="1"/>
  <c r="R29" i="1" s="1"/>
  <c r="U22" i="1"/>
  <c r="W47" i="1"/>
  <c r="W130" i="1"/>
  <c r="W73" i="1" s="1"/>
  <c r="W25" i="1" s="1"/>
  <c r="T171" i="1"/>
  <c r="T73" i="1" s="1"/>
  <c r="T25" i="1" s="1"/>
  <c r="W177" i="1"/>
  <c r="W26" i="1" s="1"/>
  <c r="U193" i="1"/>
  <c r="U192" i="1" s="1"/>
  <c r="U29" i="1" s="1"/>
  <c r="AG52" i="1"/>
  <c r="AG74" i="1"/>
  <c r="AG73" i="1" s="1"/>
  <c r="AG25" i="1" s="1"/>
  <c r="F74" i="1"/>
  <c r="F73" i="1" s="1"/>
  <c r="F25" i="1" s="1"/>
  <c r="R52" i="1"/>
  <c r="T31" i="1"/>
  <c r="T24" i="1" s="1"/>
  <c r="U32" i="1"/>
  <c r="U31" i="1" s="1"/>
  <c r="U24" i="1" s="1"/>
  <c r="X52" i="1"/>
  <c r="X31" i="1" s="1"/>
  <c r="X24" i="1" s="1"/>
  <c r="W52" i="1"/>
  <c r="W23" i="1"/>
  <c r="V73" i="1"/>
  <c r="V25" i="1" s="1"/>
  <c r="Z32" i="1"/>
  <c r="AB52" i="1"/>
  <c r="Z60" i="1"/>
  <c r="Z73" i="1"/>
  <c r="Z25" i="1" s="1"/>
  <c r="Z153" i="1"/>
  <c r="Z177" i="1"/>
  <c r="Z26" i="1" s="1"/>
  <c r="AB193" i="1"/>
  <c r="AB192" i="1" s="1"/>
  <c r="AB29" i="1" s="1"/>
  <c r="AE52" i="1"/>
  <c r="AE31" i="1" s="1"/>
  <c r="AE24" i="1" s="1"/>
  <c r="AE21" i="1" s="1"/>
  <c r="AE30" i="1" s="1"/>
  <c r="AG67" i="1"/>
  <c r="AG31" i="1" s="1"/>
  <c r="AG24" i="1" s="1"/>
  <c r="AA192" i="1"/>
  <c r="AA29" i="1" s="1"/>
  <c r="V192" i="1"/>
  <c r="V29" i="1" s="1"/>
  <c r="V21" i="1" s="1"/>
  <c r="V30" i="1" s="1"/>
  <c r="T192" i="1"/>
  <c r="T29" i="1" s="1"/>
  <c r="U73" i="1"/>
  <c r="U25" i="1" s="1"/>
  <c r="X192" i="1"/>
  <c r="X29" i="1" s="1"/>
  <c r="U23" i="1"/>
  <c r="W70" i="1"/>
  <c r="W67" i="1" s="1"/>
  <c r="W31" i="1" s="1"/>
  <c r="W24" i="1" s="1"/>
  <c r="S22" i="1"/>
  <c r="Q23" i="1"/>
  <c r="S23" i="1"/>
  <c r="S131" i="1"/>
  <c r="S130" i="1" s="1"/>
  <c r="S73" i="1" s="1"/>
  <c r="S25" i="1" s="1"/>
  <c r="R32" i="1"/>
  <c r="R31" i="1" s="1"/>
  <c r="R24" i="1" s="1"/>
  <c r="Q52" i="1"/>
  <c r="O67" i="1"/>
  <c r="O31" i="1" s="1"/>
  <c r="O24" i="1" s="1"/>
  <c r="S67" i="1"/>
  <c r="O192" i="1"/>
  <c r="O29" i="1" s="1"/>
  <c r="Q22" i="1"/>
  <c r="Q130" i="1"/>
  <c r="Q73" i="1" s="1"/>
  <c r="Q25" i="1" s="1"/>
  <c r="O52" i="1"/>
  <c r="S52" i="1"/>
  <c r="S31" i="1" s="1"/>
  <c r="S24" i="1" s="1"/>
  <c r="Q67" i="1"/>
  <c r="S192" i="1"/>
  <c r="S29" i="1" s="1"/>
  <c r="H74" i="1"/>
  <c r="H73" i="1" s="1"/>
  <c r="H25" i="1" s="1"/>
  <c r="H32" i="1"/>
  <c r="H31" i="1" s="1"/>
  <c r="H24" i="1" s="1"/>
  <c r="F31" i="1"/>
  <c r="F24" i="1" s="1"/>
  <c r="F21" i="1" s="1"/>
  <c r="F30" i="1" s="1"/>
  <c r="AG21" i="1" l="1"/>
  <c r="AG30" i="1" s="1"/>
  <c r="W21" i="1"/>
  <c r="W30" i="1" s="1"/>
  <c r="R73" i="1"/>
  <c r="R25" i="1" s="1"/>
  <c r="AA21" i="1"/>
  <c r="AA30" i="1" s="1"/>
  <c r="P31" i="1"/>
  <c r="P24" i="1" s="1"/>
  <c r="U21" i="1"/>
  <c r="U30" i="1" s="1"/>
  <c r="Q31" i="1"/>
  <c r="Q24" i="1" s="1"/>
  <c r="Q21" i="1" s="1"/>
  <c r="Q30" i="1" s="1"/>
  <c r="T21" i="1"/>
  <c r="T30" i="1" s="1"/>
  <c r="Z52" i="1"/>
  <c r="Z31" i="1" s="1"/>
  <c r="Z24" i="1" s="1"/>
  <c r="Z21" i="1" s="1"/>
  <c r="Z30" i="1" s="1"/>
  <c r="X21" i="1"/>
  <c r="X30" i="1" s="1"/>
  <c r="P73" i="1"/>
  <c r="P25" i="1" s="1"/>
  <c r="P21" i="1" s="1"/>
  <c r="P30" i="1" s="1"/>
  <c r="AB73" i="1"/>
  <c r="AB25" i="1" s="1"/>
  <c r="AB31" i="1"/>
  <c r="AB24" i="1" s="1"/>
  <c r="H21" i="1"/>
  <c r="H30" i="1" s="1"/>
  <c r="S21" i="1"/>
  <c r="S30" i="1" s="1"/>
  <c r="O21" i="1"/>
  <c r="O30" i="1" s="1"/>
  <c r="R21" i="1"/>
  <c r="R30" i="1" s="1"/>
  <c r="AB21" i="1" l="1"/>
  <c r="AB30" i="1" s="1"/>
</calcChain>
</file>

<file path=xl/comments1.xml><?xml version="1.0" encoding="utf-8"?>
<comments xmlns="http://schemas.openxmlformats.org/spreadsheetml/2006/main">
  <authors>
    <author>Автор</author>
  </authors>
  <commentList>
    <comment ref="E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G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</commentList>
</comments>
</file>

<file path=xl/sharedStrings.xml><?xml version="1.0" encoding="utf-8"?>
<sst xmlns="http://schemas.openxmlformats.org/spreadsheetml/2006/main" count="3678" uniqueCount="497">
  <si>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</si>
  <si>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</si>
  <si>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</si>
  <si>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</si>
  <si>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</si>
  <si>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</si>
  <si>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</si>
  <si>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</si>
  <si>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</si>
  <si>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</si>
  <si>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</si>
  <si>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</si>
  <si>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</si>
  <si>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</si>
  <si>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</si>
  <si>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</si>
  <si>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</si>
  <si>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</si>
  <si>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</si>
  <si>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</si>
  <si>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</si>
  <si>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</si>
  <si>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</si>
  <si>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</si>
  <si>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</si>
  <si>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</si>
  <si>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</si>
  <si>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</si>
  <si>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</si>
  <si>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</si>
  <si>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</si>
  <si>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</si>
  <si>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</si>
  <si>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</si>
  <si>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</si>
  <si>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</si>
  <si>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</si>
  <si>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</si>
  <si>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</si>
  <si>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</si>
  <si>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</si>
  <si>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</si>
  <si>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</si>
  <si>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</si>
  <si>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</si>
  <si>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</si>
  <si>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</si>
  <si>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</si>
  <si>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</si>
  <si>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</si>
  <si>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</si>
  <si>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</si>
  <si>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</si>
  <si>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</si>
  <si>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</si>
  <si>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</si>
  <si>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</si>
  <si>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</si>
  <si>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</si>
  <si>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</si>
  <si>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</si>
  <si>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</si>
  <si>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</si>
  <si>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</si>
  <si>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</si>
  <si>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</si>
  <si>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</si>
  <si>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</si>
  <si>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</si>
  <si>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</si>
  <si>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</si>
  <si>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</si>
  <si>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</si>
  <si>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</si>
  <si>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</si>
  <si>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</si>
  <si>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</si>
  <si>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</si>
  <si>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</si>
  <si>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</si>
  <si>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</si>
  <si>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</si>
  <si>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</si>
  <si>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</si>
  <si>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</si>
  <si>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</si>
  <si>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</si>
  <si>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</si>
  <si>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</si>
  <si>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</si>
  <si>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</si>
  <si>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</si>
  <si>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</si>
  <si>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</si>
  <si>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</si>
  <si>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</si>
  <si>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</si>
  <si>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</si>
  <si>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</si>
  <si>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</si>
  <si>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</si>
  <si>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</si>
  <si>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</si>
  <si>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</si>
  <si>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</si>
  <si>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</si>
  <si>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</si>
  <si>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</si>
  <si>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</si>
  <si>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</si>
  <si>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</si>
  <si>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</si>
  <si>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</si>
  <si>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</si>
  <si>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</si>
  <si>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</si>
  <si>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</si>
  <si>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</si>
  <si>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</si>
  <si>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</si>
  <si>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</si>
  <si>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</si>
  <si>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</si>
  <si>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</si>
  <si>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</si>
  <si>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</si>
  <si>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</si>
  <si>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</si>
  <si>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</si>
  <si>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</si>
  <si>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</si>
  <si>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</si>
  <si>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</si>
  <si>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</si>
  <si>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</si>
  <si>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</si>
  <si>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</si>
  <si>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</si>
  <si>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</si>
  <si>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</si>
  <si>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</si>
  <si>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</si>
  <si>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</si>
  <si>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</si>
  <si>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</si>
  <si>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</si>
  <si>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</si>
  <si>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</si>
  <si>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</si>
  <si>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</si>
  <si>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</si>
  <si>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</si>
  <si>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</si>
  <si>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</si>
  <si>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</si>
  <si>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</si>
  <si>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</si>
  <si>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</si>
  <si>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</si>
  <si>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</si>
  <si>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</si>
  <si>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</si>
  <si>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</si>
  <si>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</si>
  <si>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</si>
  <si>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</si>
  <si>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</si>
  <si>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</si>
  <si>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</si>
  <si>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</si>
  <si>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</si>
  <si>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</si>
  <si>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</si>
  <si>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</si>
  <si>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</si>
  <si>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</si>
  <si>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</si>
  <si>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</si>
  <si>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</si>
  <si>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</si>
  <si>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</si>
  <si>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</si>
  <si>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</si>
  <si>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</si>
  <si>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</si>
  <si>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</si>
  <si>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</si>
  <si>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</si>
  <si>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</si>
  <si>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</si>
  <si>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</si>
  <si>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</si>
  <si>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</si>
  <si>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</si>
  <si>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</si>
  <si>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</si>
  <si>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</si>
  <si>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</si>
  <si>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</si>
  <si>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</si>
  <si>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</si>
  <si>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</si>
  <si>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</si>
  <si>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</si>
  <si>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</si>
  <si>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</si>
  <si>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</si>
  <si>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</si>
  <si>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</si>
  <si>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</si>
  <si>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</si>
  <si>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</si>
  <si>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</si>
  <si>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</si>
  <si>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</si>
  <si>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</si>
  <si>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</si>
  <si>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</si>
  <si>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</si>
  <si>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</si>
  <si>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</si>
  <si>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</si>
  <si>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</si>
  <si>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</si>
  <si>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</si>
  <si>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</si>
  <si>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</si>
  <si>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</si>
  <si>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</si>
  <si>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</si>
  <si>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</si>
  <si>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</si>
  <si>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</si>
  <si>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</si>
  <si>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</si>
  <si>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</si>
  <si>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</si>
  <si>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</si>
  <si>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</si>
  <si>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</si>
  <si>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</si>
  <si>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</si>
  <si>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</si>
  <si>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</si>
  <si>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</si>
  <si>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</si>
  <si>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</si>
  <si>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</si>
  <si>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</si>
  <si>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</si>
  <si>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</si>
  <si>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</si>
  <si>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</si>
  <si>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</si>
  <si>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</si>
  <si>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</si>
  <si>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</si>
  <si>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</si>
  <si>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</si>
  <si>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</si>
  <si>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</si>
  <si>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</si>
  <si>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</si>
  <si>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</si>
  <si>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</si>
  <si>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</si>
  <si>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</si>
  <si>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</si>
  <si>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</si>
  <si>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</si>
  <si>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</si>
  <si>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</si>
  <si>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</si>
  <si>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</si>
  <si>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</si>
  <si>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</si>
  <si>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</si>
  <si>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</si>
  <si>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</si>
  <si>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</si>
  <si>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</si>
  <si>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</si>
  <si>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</si>
  <si>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</si>
  <si>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</si>
  <si>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</si>
  <si>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</si>
  <si>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</si>
  <si>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</si>
  <si>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</si>
  <si>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</si>
  <si>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</si>
  <si>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</si>
  <si>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</si>
  <si>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</si>
  <si>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</si>
  <si>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</si>
  <si>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</si>
  <si>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</si>
  <si>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</si>
  <si>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</si>
  <si>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</si>
  <si>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</si>
  <si>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</si>
  <si>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</si>
  <si>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</si>
  <si>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</si>
  <si>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</si>
  <si>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</si>
  <si>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</si>
  <si>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</si>
  <si>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</si>
  <si>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</si>
  <si>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</si>
  <si>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</si>
  <si>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</si>
  <si>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</si>
  <si>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</si>
  <si>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</si>
  <si>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</si>
  <si>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</si>
  <si>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</si>
  <si>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</si>
  <si>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</si>
  <si>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</si>
  <si>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</si>
  <si>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</si>
  <si>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</si>
  <si>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</si>
  <si>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</si>
  <si>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</si>
  <si>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</si>
  <si>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</si>
  <si>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</si>
  <si>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</si>
  <si>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</si>
  <si>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</si>
  <si>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</si>
  <si>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</si>
  <si>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</si>
  <si>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</si>
  <si>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</si>
  <si>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</si>
  <si>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</si>
  <si>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</si>
  <si>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</si>
  <si>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</si>
  <si>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</si>
  <si>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</si>
  <si>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</si>
  <si>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</si>
  <si>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</si>
  <si>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</si>
  <si>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</si>
  <si>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</si>
  <si>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</si>
  <si>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</si>
  <si>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</si>
  <si>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</si>
  <si>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</si>
  <si>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</si>
  <si>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</si>
  <si>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</si>
  <si>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</si>
  <si>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</si>
  <si>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</si>
  <si>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</si>
  <si>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</si>
  <si>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</si>
  <si>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</si>
  <si>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</si>
  <si>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</si>
  <si>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</si>
  <si>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</si>
  <si>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</si>
  <si>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</si>
  <si>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</si>
  <si>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</si>
  <si>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</si>
  <si>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</si>
  <si>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</si>
  <si>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</si>
  <si>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</si>
  <si>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</si>
  <si>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</si>
  <si>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</si>
  <si>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</si>
  <si>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</si>
  <si>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</si>
  <si>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</si>
  <si>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</si>
  <si>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</si>
  <si>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</si>
  <si>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</si>
  <si>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</si>
  <si>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</si>
  <si>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</si>
  <si>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</si>
  <si>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</si>
  <si>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</si>
  <si>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</si>
  <si>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</si>
  <si>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</si>
  <si>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</si>
  <si>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</si>
  <si>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</si>
  <si>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</si>
  <si>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</si>
  <si>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</si>
  <si>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</si>
  <si>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</si>
  <si>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</si>
  <si>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</si>
  <si>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</si>
  <si>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</si>
  <si>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</si>
  <si>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</si>
  <si>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</si>
  <si>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</si>
  <si>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</si>
  <si>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</si>
  <si>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</si>
  <si>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</si>
  <si>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</si>
  <si>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</si>
  <si>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</si>
  <si>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</si>
  <si>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</si>
  <si>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</si>
  <si>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</si>
  <si>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</si>
  <si>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</si>
  <si>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</si>
  <si>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</si>
  <si>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</si>
  <si>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</si>
  <si>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</si>
  <si>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</si>
  <si>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</si>
  <si>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</si>
  <si>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</si>
  <si>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</si>
  <si>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</si>
  <si>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</si>
  <si>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</si>
  <si>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</si>
  <si>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</si>
  <si>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</si>
  <si>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</si>
  <si>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</si>
  <si>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</si>
  <si>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</si>
  <si>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</si>
  <si>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</si>
  <si>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</si>
  <si>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</si>
  <si>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</si>
  <si>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</si>
  <si>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</si>
  <si>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</si>
  <si>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</si>
  <si>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</si>
  <si>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</si>
  <si>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</si>
  <si>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</si>
  <si>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</si>
  <si>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</si>
  <si>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</si>
  <si>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</si>
  <si>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</si>
  <si>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</si>
  <si>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</si>
  <si>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</si>
  <si>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</si>
  <si>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</si>
  <si>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</si>
  <si>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</si>
  <si>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</si>
  <si>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</si>
  <si>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</si>
  <si>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</si>
  <si>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</si>
  <si>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</si>
  <si>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</si>
  <si>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</si>
  <si>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r>
      <rPr>
        <b/>
        <sz val="12"/>
        <color rgb="FFC00000"/>
        <rFont val="Times New Roman"/>
        <family val="1"/>
        <charset val="204"/>
      </rPr>
      <t xml:space="preserve">ТП-53. </t>
    </r>
    <r>
      <rPr>
        <sz val="12"/>
        <color rgb="FFC00000"/>
        <rFont val="Times New Roman"/>
        <family val="1"/>
        <charset val="204"/>
      </rPr>
      <t>Замена силовых трансформаторов ТМ-320/6/0,4 на ТМГ 6/0,4-400 кВА 2 шт.</t>
    </r>
  </si>
  <si>
    <t>Год раскрытия информации: 2022 год</t>
  </si>
  <si>
    <r>
  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</t>
    </r>
    <r>
      <rPr>
        <b/>
        <sz val="12"/>
        <color rgb="FFC00000"/>
        <rFont val="Times New Roman"/>
        <family val="1"/>
        <charset val="204"/>
      </rPr>
      <t>22</t>
    </r>
    <r>
      <rPr>
        <sz val="12"/>
        <color theme="1"/>
        <rFont val="Times New Roman"/>
        <family val="1"/>
        <charset val="204"/>
      </rPr>
      <t xml:space="preserve"> год (год N)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</si>
  <si>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27.05.2022г. № 89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</si>
  <si>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</si>
  <si>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</si>
  <si>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</si>
  <si>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</si>
  <si>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</si>
  <si>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</si>
  <si>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I_ПрЗ_ПС26_111232.04
L_ПрЗ_ПС26_111232.04</t>
  </si>
  <si>
    <t>за 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</si>
</sst>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C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E2EE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1" applyNumberFormat="0" applyAlignment="0" applyProtection="0"/>
    <xf numFmtId="0" fontId="12" fillId="27" borderId="12" applyNumberFormat="0" applyAlignment="0" applyProtection="0"/>
    <xf numFmtId="0" fontId="13" fillId="27" borderId="11" applyNumberFormat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6" applyNumberFormat="0" applyFill="0" applyAlignment="0" applyProtection="0"/>
    <xf numFmtId="0" fontId="18" fillId="28" borderId="17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18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36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0" fontId="32" fillId="3" borderId="3" xfId="0" applyNumberFormat="1" applyFont="1" applyFill="1" applyBorder="1" applyAlignment="1">
      <alignment horizontal="center" vertical="center" wrapText="1"/>
    </xf>
    <xf numFmtId="165" fontId="32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" borderId="20" xfId="0" applyFont="1" applyFill="1" applyBorder="1" applyAlignment="1">
      <alignment horizontal="center" vertical="center" wrapText="1"/>
    </xf>
    <xf numFmtId="0" fontId="32" fillId="4" borderId="3" xfId="0" applyNumberFormat="1" applyFont="1" applyFill="1" applyBorder="1" applyAlignment="1">
      <alignment horizontal="center" vertical="center" wrapText="1"/>
    </xf>
    <xf numFmtId="165" fontId="32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4" borderId="20" xfId="0" applyFont="1" applyFill="1" applyBorder="1" applyAlignment="1">
      <alignment horizontal="center" vertical="center" wrapText="1"/>
    </xf>
    <xf numFmtId="0" fontId="32" fillId="5" borderId="3" xfId="0" applyNumberFormat="1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left" vertical="center" wrapText="1"/>
    </xf>
    <xf numFmtId="0" fontId="32" fillId="5" borderId="20" xfId="0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vertical="center" wrapText="1"/>
    </xf>
    <xf numFmtId="0" fontId="2" fillId="0" borderId="20" xfId="2" applyNumberFormat="1" applyFont="1" applyBorder="1" applyAlignment="1">
      <alignment horizontal="center" vertical="center"/>
    </xf>
    <xf numFmtId="0" fontId="32" fillId="31" borderId="3" xfId="0" applyNumberFormat="1" applyFont="1" applyFill="1" applyBorder="1" applyAlignment="1">
      <alignment horizontal="center" vertical="center" wrapText="1"/>
    </xf>
    <xf numFmtId="165" fontId="32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1" borderId="20" xfId="0" applyFont="1" applyFill="1" applyBorder="1" applyAlignment="1">
      <alignment horizontal="center" vertical="center" wrapText="1"/>
    </xf>
    <xf numFmtId="0" fontId="32" fillId="33" borderId="3" xfId="0" applyNumberFormat="1" applyFont="1" applyFill="1" applyBorder="1" applyAlignment="1">
      <alignment horizontal="center" vertical="center" wrapText="1"/>
    </xf>
    <xf numFmtId="165" fontId="32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3" borderId="20" xfId="0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vertical="center" wrapText="1"/>
    </xf>
    <xf numFmtId="0" fontId="2" fillId="35" borderId="20" xfId="2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>
      <alignment horizontal="left" vertical="center" wrapText="1"/>
    </xf>
    <xf numFmtId="165" fontId="2" fillId="0" borderId="20" xfId="5" applyNumberFormat="1" applyFont="1" applyFill="1" applyBorder="1" applyAlignment="1">
      <alignment horizontal="center" vertical="center" wrapText="1"/>
    </xf>
    <xf numFmtId="49" fontId="2" fillId="0" borderId="20" xfId="2" applyNumberFormat="1" applyFont="1" applyFill="1" applyBorder="1" applyAlignment="1">
      <alignment horizontal="center" vertical="center"/>
    </xf>
    <xf numFmtId="49" fontId="2" fillId="36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vertical="center" wrapText="1"/>
    </xf>
    <xf numFmtId="0" fontId="2" fillId="36" borderId="20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32" fillId="8" borderId="3" xfId="5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center" wrapText="1"/>
    </xf>
    <xf numFmtId="0" fontId="32" fillId="0" borderId="3" xfId="0" applyFont="1" applyFill="1" applyBorder="1" applyAlignment="1">
      <alignment horizontal="left" vertical="center" wrapText="1"/>
    </xf>
    <xf numFmtId="49" fontId="32" fillId="0" borderId="3" xfId="0" applyNumberFormat="1" applyFont="1" applyFill="1" applyBorder="1" applyAlignment="1">
      <alignment horizontal="center" vertical="center" wrapText="1"/>
    </xf>
    <xf numFmtId="0" fontId="32" fillId="0" borderId="20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 applyProtection="1">
      <alignment horizontal="left" vertical="center" wrapText="1"/>
      <protection locked="0"/>
    </xf>
    <xf numFmtId="165" fontId="2" fillId="0" borderId="3" xfId="0" applyNumberFormat="1" applyFont="1" applyFill="1" applyBorder="1" applyAlignment="1">
      <alignment horizontal="left" vertical="center" wrapText="1"/>
    </xf>
    <xf numFmtId="165" fontId="32" fillId="0" borderId="3" xfId="5" applyNumberFormat="1" applyFont="1" applyFill="1" applyBorder="1" applyAlignment="1" applyProtection="1">
      <alignment horizontal="left" vertical="center" wrapText="1"/>
      <protection locked="0"/>
    </xf>
    <xf numFmtId="14" fontId="32" fillId="4" borderId="3" xfId="0" applyNumberFormat="1" applyFont="1" applyFill="1" applyBorder="1" applyAlignment="1">
      <alignment horizontal="center" vertical="center" wrapText="1"/>
    </xf>
    <xf numFmtId="49" fontId="32" fillId="0" borderId="3" xfId="2" applyNumberFormat="1" applyFont="1" applyFill="1" applyBorder="1" applyAlignment="1">
      <alignment horizontal="center" vertical="center"/>
    </xf>
    <xf numFmtId="49" fontId="32" fillId="0" borderId="3" xfId="2" applyNumberFormat="1" applyFont="1" applyFill="1" applyBorder="1" applyAlignment="1">
      <alignment horizontal="left" vertical="center" wrapText="1"/>
    </xf>
    <xf numFmtId="49" fontId="32" fillId="0" borderId="20" xfId="2" applyNumberFormat="1" applyFont="1" applyFill="1" applyBorder="1" applyAlignment="1">
      <alignment horizontal="center" vertical="center"/>
    </xf>
    <xf numFmtId="49" fontId="32" fillId="2" borderId="3" xfId="0" applyNumberFormat="1" applyFont="1" applyFill="1" applyBorder="1" applyAlignment="1">
      <alignment horizontal="center" vertical="center" wrapText="1"/>
    </xf>
    <xf numFmtId="0" fontId="32" fillId="2" borderId="3" xfId="2" applyNumberFormat="1" applyFont="1" applyFill="1" applyBorder="1" applyAlignment="1">
      <alignment horizontal="left" vertical="center" wrapText="1"/>
    </xf>
    <xf numFmtId="165" fontId="32" fillId="2" borderId="20" xfId="5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32" fillId="4" borderId="3" xfId="0" applyNumberFormat="1" applyFont="1" applyFill="1" applyBorder="1" applyAlignment="1">
      <alignment horizontal="center" vertical="center" wrapText="1"/>
    </xf>
    <xf numFmtId="165" fontId="32" fillId="3" borderId="21" xfId="0" applyNumberFormat="1" applyFont="1" applyFill="1" applyBorder="1" applyAlignment="1">
      <alignment horizontal="center" vertical="center" wrapText="1"/>
    </xf>
    <xf numFmtId="1" fontId="32" fillId="3" borderId="22" xfId="0" applyNumberFormat="1" applyFont="1" applyFill="1" applyBorder="1" applyAlignment="1">
      <alignment horizontal="center" vertical="center" wrapText="1"/>
    </xf>
    <xf numFmtId="165" fontId="32" fillId="4" borderId="3" xfId="0" applyNumberFormat="1" applyFont="1" applyFill="1" applyBorder="1" applyAlignment="1">
      <alignment horizontal="center" vertical="center" wrapText="1"/>
    </xf>
    <xf numFmtId="1" fontId="32" fillId="4" borderId="3" xfId="0" applyNumberFormat="1" applyFont="1" applyFill="1" applyBorder="1" applyAlignment="1">
      <alignment horizontal="center" vertical="center" wrapText="1"/>
    </xf>
    <xf numFmtId="1" fontId="32" fillId="4" borderId="23" xfId="0" applyNumberFormat="1" applyFont="1" applyFill="1" applyBorder="1" applyAlignment="1">
      <alignment horizontal="center" vertical="center" wrapText="1"/>
    </xf>
    <xf numFmtId="165" fontId="32" fillId="5" borderId="3" xfId="0" applyNumberFormat="1" applyFont="1" applyFill="1" applyBorder="1" applyAlignment="1">
      <alignment horizontal="center" vertical="center" wrapText="1"/>
    </xf>
    <xf numFmtId="1" fontId="32" fillId="5" borderId="24" xfId="0" applyNumberFormat="1" applyFont="1" applyFill="1" applyBorder="1" applyAlignment="1">
      <alignment horizontal="center" vertical="center" wrapText="1"/>
    </xf>
    <xf numFmtId="165" fontId="32" fillId="3" borderId="3" xfId="0" applyNumberFormat="1" applyFont="1" applyFill="1" applyBorder="1" applyAlignment="1">
      <alignment horizontal="center" vertical="center" wrapText="1"/>
    </xf>
    <xf numFmtId="1" fontId="32" fillId="3" borderId="24" xfId="0" applyNumberFormat="1" applyFont="1" applyFill="1" applyBorder="1" applyAlignment="1">
      <alignment horizontal="center" vertical="center" wrapText="1"/>
    </xf>
    <xf numFmtId="165" fontId="2" fillId="0" borderId="3" xfId="2" applyNumberFormat="1" applyFont="1" applyBorder="1" applyAlignment="1">
      <alignment horizontal="center" vertical="center"/>
    </xf>
    <xf numFmtId="0" fontId="2" fillId="0" borderId="3" xfId="2" applyNumberFormat="1" applyFont="1" applyBorder="1" applyAlignment="1">
      <alignment horizontal="center" vertical="center"/>
    </xf>
    <xf numFmtId="1" fontId="2" fillId="0" borderId="24" xfId="2" applyNumberFormat="1" applyFont="1" applyBorder="1" applyAlignment="1">
      <alignment horizontal="center" vertical="center"/>
    </xf>
    <xf numFmtId="165" fontId="32" fillId="31" borderId="3" xfId="0" applyNumberFormat="1" applyFont="1" applyFill="1" applyBorder="1" applyAlignment="1">
      <alignment horizontal="center" vertical="center" wrapText="1"/>
    </xf>
    <xf numFmtId="1" fontId="32" fillId="31" borderId="24" xfId="0" applyNumberFormat="1" applyFont="1" applyFill="1" applyBorder="1" applyAlignment="1">
      <alignment horizontal="center" vertical="center" wrapText="1"/>
    </xf>
    <xf numFmtId="165" fontId="32" fillId="33" borderId="3" xfId="0" applyNumberFormat="1" applyFont="1" applyFill="1" applyBorder="1" applyAlignment="1">
      <alignment horizontal="center" vertical="center" wrapText="1"/>
    </xf>
    <xf numFmtId="1" fontId="32" fillId="33" borderId="24" xfId="0" applyNumberFormat="1" applyFont="1" applyFill="1" applyBorder="1" applyAlignment="1">
      <alignment horizontal="center" vertical="center" wrapText="1"/>
    </xf>
    <xf numFmtId="0" fontId="2" fillId="35" borderId="3" xfId="2" applyNumberFormat="1" applyFont="1" applyFill="1" applyBorder="1" applyAlignment="1">
      <alignment horizontal="center" vertical="center"/>
    </xf>
    <xf numFmtId="1" fontId="2" fillId="35" borderId="24" xfId="2" applyNumberFormat="1" applyFont="1" applyFill="1" applyBorder="1" applyAlignment="1">
      <alignment horizontal="center" vertical="center"/>
    </xf>
    <xf numFmtId="1" fontId="32" fillId="4" borderId="24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0" borderId="24" xfId="0" applyNumberFormat="1" applyFont="1" applyFill="1" applyBorder="1" applyAlignment="1">
      <alignment horizontal="center" vertical="center" wrapText="1"/>
    </xf>
    <xf numFmtId="165" fontId="32" fillId="5" borderId="24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35" borderId="3" xfId="2" applyNumberFormat="1" applyFont="1" applyFill="1" applyBorder="1" applyAlignment="1">
      <alignment horizontal="center" vertical="center"/>
    </xf>
    <xf numFmtId="0" fontId="2" fillId="35" borderId="24" xfId="2" applyNumberFormat="1" applyFont="1" applyFill="1" applyBorder="1" applyAlignment="1">
      <alignment horizontal="center" vertical="center"/>
    </xf>
    <xf numFmtId="49" fontId="2" fillId="0" borderId="24" xfId="2" applyNumberFormat="1" applyFont="1" applyFill="1" applyBorder="1" applyAlignment="1">
      <alignment horizontal="center" vertical="center"/>
    </xf>
    <xf numFmtId="165" fontId="32" fillId="33" borderId="24" xfId="0" applyNumberFormat="1" applyFont="1" applyFill="1" applyBorder="1" applyAlignment="1">
      <alignment horizontal="center" vertical="center" wrapText="1"/>
    </xf>
    <xf numFmtId="0" fontId="2" fillId="36" borderId="3" xfId="2" applyNumberFormat="1" applyFont="1" applyFill="1" applyBorder="1" applyAlignment="1">
      <alignment horizontal="center" vertical="center"/>
    </xf>
    <xf numFmtId="0" fontId="2" fillId="36" borderId="24" xfId="2" applyNumberFormat="1" applyFont="1" applyFill="1" applyBorder="1" applyAlignment="1">
      <alignment horizontal="center" vertical="center"/>
    </xf>
    <xf numFmtId="1" fontId="2" fillId="0" borderId="24" xfId="2" applyNumberFormat="1" applyFont="1" applyFill="1" applyBorder="1" applyAlignment="1">
      <alignment horizontal="center" vertical="center"/>
    </xf>
    <xf numFmtId="0" fontId="32" fillId="4" borderId="3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1" fontId="2" fillId="2" borderId="24" xfId="0" applyNumberFormat="1" applyFont="1" applyFill="1" applyBorder="1" applyAlignment="1">
      <alignment horizontal="center" vertical="center" wrapText="1"/>
    </xf>
    <xf numFmtId="165" fontId="32" fillId="2" borderId="3" xfId="0" applyNumberFormat="1" applyFont="1" applyFill="1" applyBorder="1" applyAlignment="1">
      <alignment horizontal="center" vertical="center" wrapText="1"/>
    </xf>
    <xf numFmtId="1" fontId="32" fillId="2" borderId="24" xfId="0" applyNumberFormat="1" applyFont="1" applyFill="1" applyBorder="1" applyAlignment="1">
      <alignment horizontal="center" vertical="center" wrapText="1"/>
    </xf>
    <xf numFmtId="0" fontId="32" fillId="4" borderId="2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" fontId="2" fillId="0" borderId="25" xfId="0" applyNumberFormat="1" applyFont="1" applyFill="1" applyBorder="1" applyAlignment="1">
      <alignment horizontal="center" vertical="center" wrapText="1"/>
    </xf>
    <xf numFmtId="165" fontId="32" fillId="31" borderId="2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25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2" borderId="27" xfId="0" applyNumberFormat="1" applyFont="1" applyFill="1" applyBorder="1" applyAlignment="1">
      <alignment horizontal="center" vertical="center" wrapText="1"/>
    </xf>
    <xf numFmtId="1" fontId="2" fillId="2" borderId="28" xfId="0" applyNumberFormat="1" applyFont="1" applyFill="1" applyBorder="1" applyAlignment="1">
      <alignment horizontal="center" vertical="center" wrapText="1"/>
    </xf>
    <xf numFmtId="165" fontId="32" fillId="37" borderId="3" xfId="0" applyNumberFormat="1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31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49" fontId="36" fillId="0" borderId="3" xfId="2" applyNumberFormat="1" applyFont="1" applyFill="1" applyBorder="1" applyAlignment="1">
      <alignment horizontal="left" vertical="center"/>
    </xf>
    <xf numFmtId="49" fontId="36" fillId="0" borderId="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/>
    </xf>
    <xf numFmtId="49" fontId="31" fillId="0" borderId="3" xfId="0" applyNumberFormat="1" applyFont="1" applyFill="1" applyBorder="1" applyAlignment="1">
      <alignment horizontal="center" vertical="center" wrapText="1"/>
    </xf>
    <xf numFmtId="165" fontId="36" fillId="0" borderId="3" xfId="5" applyNumberFormat="1" applyFont="1" applyFill="1" applyBorder="1" applyAlignment="1" applyProtection="1">
      <alignment horizontal="left" vertical="center" wrapText="1"/>
      <protection locked="0"/>
    </xf>
    <xf numFmtId="0" fontId="36" fillId="0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25" xfId="0" applyNumberFormat="1" applyFont="1" applyFill="1" applyBorder="1" applyAlignment="1">
      <alignment horizontal="center" vertical="center" wrapText="1"/>
    </xf>
    <xf numFmtId="1" fontId="32" fillId="3" borderId="20" xfId="0" applyNumberFormat="1" applyFont="1" applyFill="1" applyBorder="1" applyAlignment="1">
      <alignment horizontal="center" vertical="center" wrapText="1"/>
    </xf>
    <xf numFmtId="1" fontId="32" fillId="4" borderId="20" xfId="0" applyNumberFormat="1" applyFont="1" applyFill="1" applyBorder="1" applyAlignment="1">
      <alignment horizontal="center" vertical="center" wrapText="1"/>
    </xf>
    <xf numFmtId="165" fontId="32" fillId="5" borderId="20" xfId="0" applyNumberFormat="1" applyFont="1" applyFill="1" applyBorder="1" applyAlignment="1">
      <alignment horizontal="center" vertical="center" wrapText="1"/>
    </xf>
    <xf numFmtId="165" fontId="32" fillId="3" borderId="20" xfId="0" applyNumberFormat="1" applyFont="1" applyFill="1" applyBorder="1" applyAlignment="1">
      <alignment horizontal="center" vertical="center" wrapText="1"/>
    </xf>
    <xf numFmtId="165" fontId="32" fillId="31" borderId="20" xfId="0" applyNumberFormat="1" applyFont="1" applyFill="1" applyBorder="1" applyAlignment="1">
      <alignment horizontal="center" vertical="center" wrapText="1"/>
    </xf>
    <xf numFmtId="165" fontId="32" fillId="33" borderId="20" xfId="0" applyNumberFormat="1" applyFont="1" applyFill="1" applyBorder="1" applyAlignment="1">
      <alignment horizontal="center" vertical="center" wrapText="1"/>
    </xf>
    <xf numFmtId="165" fontId="32" fillId="4" borderId="20" xfId="0" applyNumberFormat="1" applyFont="1" applyFill="1" applyBorder="1" applyAlignment="1">
      <alignment horizontal="center" vertical="center" wrapText="1"/>
    </xf>
    <xf numFmtId="165" fontId="2" fillId="2" borderId="20" xfId="0" applyNumberFormat="1" applyFont="1" applyFill="1" applyBorder="1" applyAlignment="1">
      <alignment horizontal="center" vertical="center" wrapText="1"/>
    </xf>
    <xf numFmtId="165" fontId="32" fillId="37" borderId="20" xfId="0" applyNumberFormat="1" applyFont="1" applyFill="1" applyBorder="1" applyAlignment="1">
      <alignment horizontal="center" vertical="center" wrapText="1"/>
    </xf>
    <xf numFmtId="165" fontId="31" fillId="2" borderId="20" xfId="0" applyNumberFormat="1" applyFont="1" applyFill="1" applyBorder="1" applyAlignment="1">
      <alignment horizontal="center" vertical="center" wrapText="1"/>
    </xf>
    <xf numFmtId="1" fontId="2" fillId="2" borderId="20" xfId="0" applyNumberFormat="1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/>
    </xf>
    <xf numFmtId="165" fontId="32" fillId="3" borderId="29" xfId="0" applyNumberFormat="1" applyFont="1" applyFill="1" applyBorder="1" applyAlignment="1">
      <alignment horizontal="center" vertical="center" wrapText="1"/>
    </xf>
    <xf numFmtId="165" fontId="32" fillId="4" borderId="30" xfId="0" applyNumberFormat="1" applyFont="1" applyFill="1" applyBorder="1" applyAlignment="1">
      <alignment horizontal="center" vertical="center" wrapText="1"/>
    </xf>
    <xf numFmtId="165" fontId="32" fillId="5" borderId="30" xfId="0" applyNumberFormat="1" applyFont="1" applyFill="1" applyBorder="1" applyAlignment="1">
      <alignment horizontal="center" vertical="center" wrapText="1"/>
    </xf>
    <xf numFmtId="165" fontId="32" fillId="3" borderId="30" xfId="0" applyNumberFormat="1" applyFont="1" applyFill="1" applyBorder="1" applyAlignment="1">
      <alignment horizontal="center" vertical="center" wrapText="1"/>
    </xf>
    <xf numFmtId="165" fontId="31" fillId="3" borderId="30" xfId="0" applyNumberFormat="1" applyFont="1" applyFill="1" applyBorder="1" applyAlignment="1">
      <alignment horizontal="center" vertical="center" wrapText="1"/>
    </xf>
    <xf numFmtId="165" fontId="36" fillId="0" borderId="30" xfId="2" applyNumberFormat="1" applyFont="1" applyBorder="1" applyAlignment="1">
      <alignment horizontal="center" vertical="center"/>
    </xf>
    <xf numFmtId="165" fontId="32" fillId="31" borderId="30" xfId="0" applyNumberFormat="1" applyFont="1" applyFill="1" applyBorder="1" applyAlignment="1">
      <alignment horizontal="center" vertical="center" wrapText="1"/>
    </xf>
    <xf numFmtId="165" fontId="32" fillId="33" borderId="30" xfId="0" applyNumberFormat="1" applyFont="1" applyFill="1" applyBorder="1" applyAlignment="1">
      <alignment horizontal="center" vertical="center" wrapText="1"/>
    </xf>
    <xf numFmtId="0" fontId="2" fillId="35" borderId="30" xfId="2" applyNumberFormat="1" applyFont="1" applyFill="1" applyBorder="1" applyAlignment="1">
      <alignment horizontal="center" vertical="center"/>
    </xf>
    <xf numFmtId="165" fontId="2" fillId="2" borderId="30" xfId="0" applyNumberFormat="1" applyFont="1" applyFill="1" applyBorder="1" applyAlignment="1">
      <alignment horizontal="center" vertical="center" wrapText="1"/>
    </xf>
    <xf numFmtId="0" fontId="2" fillId="36" borderId="30" xfId="2" applyNumberFormat="1" applyFont="1" applyFill="1" applyBorder="1" applyAlignment="1">
      <alignment horizontal="center" vertical="center"/>
    </xf>
    <xf numFmtId="0" fontId="32" fillId="4" borderId="30" xfId="0" applyFont="1" applyFill="1" applyBorder="1" applyAlignment="1">
      <alignment horizontal="center" vertical="center" wrapText="1"/>
    </xf>
    <xf numFmtId="165" fontId="32" fillId="37" borderId="30" xfId="0" applyNumberFormat="1" applyFont="1" applyFill="1" applyBorder="1" applyAlignment="1">
      <alignment horizontal="center" vertical="center" wrapText="1"/>
    </xf>
    <xf numFmtId="165" fontId="32" fillId="2" borderId="30" xfId="0" applyNumberFormat="1" applyFont="1" applyFill="1" applyBorder="1" applyAlignment="1">
      <alignment horizontal="center" vertical="center" wrapText="1"/>
    </xf>
    <xf numFmtId="165" fontId="2" fillId="2" borderId="33" xfId="0" applyNumberFormat="1" applyFont="1" applyFill="1" applyBorder="1" applyAlignment="1">
      <alignment horizontal="center" vertical="center" wrapText="1"/>
    </xf>
    <xf numFmtId="165" fontId="32" fillId="3" borderId="24" xfId="0" applyNumberFormat="1" applyFont="1" applyFill="1" applyBorder="1" applyAlignment="1">
      <alignment horizontal="center" vertical="center" wrapText="1"/>
    </xf>
    <xf numFmtId="0" fontId="2" fillId="0" borderId="30" xfId="2" applyNumberFormat="1" applyFont="1" applyBorder="1" applyAlignment="1">
      <alignment horizontal="center" vertical="center"/>
    </xf>
    <xf numFmtId="0" fontId="2" fillId="0" borderId="24" xfId="2" applyNumberFormat="1" applyFont="1" applyBorder="1" applyAlignment="1">
      <alignment horizontal="center" vertical="center"/>
    </xf>
    <xf numFmtId="165" fontId="32" fillId="4" borderId="24" xfId="0" applyNumberFormat="1" applyFont="1" applyFill="1" applyBorder="1" applyAlignment="1">
      <alignment horizontal="center" vertical="center" wrapText="1"/>
    </xf>
    <xf numFmtId="165" fontId="2" fillId="2" borderId="24" xfId="0" applyNumberFormat="1" applyFont="1" applyFill="1" applyBorder="1" applyAlignment="1">
      <alignment horizontal="center" vertical="center" wrapText="1"/>
    </xf>
    <xf numFmtId="165" fontId="31" fillId="2" borderId="30" xfId="0" applyNumberFormat="1" applyFont="1" applyFill="1" applyBorder="1" applyAlignment="1">
      <alignment horizontal="center" vertical="center" wrapText="1"/>
    </xf>
    <xf numFmtId="165" fontId="32" fillId="37" borderId="24" xfId="0" applyNumberFormat="1" applyFont="1" applyFill="1" applyBorder="1" applyAlignment="1">
      <alignment horizontal="center" vertical="center" wrapText="1"/>
    </xf>
    <xf numFmtId="0" fontId="31" fillId="2" borderId="24" xfId="0" applyNumberFormat="1" applyFont="1" applyFill="1" applyBorder="1" applyAlignment="1">
      <alignment horizontal="center" vertical="center" wrapText="1"/>
    </xf>
    <xf numFmtId="165" fontId="2" fillId="2" borderId="28" xfId="0" applyNumberFormat="1" applyFont="1" applyFill="1" applyBorder="1" applyAlignment="1">
      <alignment horizontal="center" vertical="center" wrapText="1"/>
    </xf>
    <xf numFmtId="1" fontId="32" fillId="3" borderId="34" xfId="0" applyNumberFormat="1" applyFont="1" applyFill="1" applyBorder="1" applyAlignment="1">
      <alignment horizontal="center" vertical="center" wrapText="1"/>
    </xf>
    <xf numFmtId="1" fontId="32" fillId="5" borderId="20" xfId="0" applyNumberFormat="1" applyFont="1" applyFill="1" applyBorder="1" applyAlignment="1">
      <alignment horizontal="center" vertical="center" wrapText="1"/>
    </xf>
    <xf numFmtId="1" fontId="32" fillId="37" borderId="20" xfId="0" applyNumberFormat="1" applyFont="1" applyFill="1" applyBorder="1" applyAlignment="1">
      <alignment horizontal="center" vertical="center" wrapText="1"/>
    </xf>
    <xf numFmtId="1" fontId="32" fillId="33" borderId="20" xfId="0" applyNumberFormat="1" applyFont="1" applyFill="1" applyBorder="1" applyAlignment="1">
      <alignment horizontal="center" vertical="center" wrapText="1"/>
    </xf>
    <xf numFmtId="165" fontId="2" fillId="2" borderId="35" xfId="0" applyNumberFormat="1" applyFont="1" applyFill="1" applyBorder="1" applyAlignment="1">
      <alignment horizontal="center" vertical="center" wrapText="1"/>
    </xf>
    <xf numFmtId="165" fontId="2" fillId="0" borderId="30" xfId="2" applyNumberFormat="1" applyFont="1" applyBorder="1" applyAlignment="1">
      <alignment horizontal="center" vertical="center"/>
    </xf>
    <xf numFmtId="165" fontId="2" fillId="0" borderId="30" xfId="0" applyNumberFormat="1" applyFont="1" applyFill="1" applyBorder="1" applyAlignment="1">
      <alignment horizontal="center" vertical="center" wrapText="1"/>
    </xf>
    <xf numFmtId="165" fontId="2" fillId="35" borderId="30" xfId="2" applyNumberFormat="1" applyFont="1" applyFill="1" applyBorder="1" applyAlignment="1">
      <alignment horizontal="center" vertical="center"/>
    </xf>
    <xf numFmtId="49" fontId="2" fillId="0" borderId="30" xfId="2" applyNumberFormat="1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165" fontId="32" fillId="3" borderId="34" xfId="0" applyNumberFormat="1" applyFont="1" applyFill="1" applyBorder="1" applyAlignment="1">
      <alignment horizontal="center" vertical="center" wrapText="1"/>
    </xf>
    <xf numFmtId="165" fontId="32" fillId="2" borderId="2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" fontId="32" fillId="4" borderId="30" xfId="0" applyNumberFormat="1" applyFont="1" applyFill="1" applyBorder="1" applyAlignment="1">
      <alignment horizontal="center" vertical="center" wrapText="1"/>
    </xf>
    <xf numFmtId="165" fontId="2" fillId="0" borderId="24" xfId="0" applyNumberFormat="1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165" fontId="32" fillId="2" borderId="24" xfId="0" applyNumberFormat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38" fillId="5" borderId="3" xfId="0" applyNumberFormat="1" applyFont="1" applyFill="1" applyBorder="1" applyAlignment="1">
      <alignment horizontal="center" vertical="center" wrapText="1"/>
    </xf>
    <xf numFmtId="0" fontId="38" fillId="5" borderId="3" xfId="0" applyFont="1" applyFill="1" applyBorder="1" applyAlignment="1">
      <alignment horizontal="left" vertical="center" wrapText="1"/>
    </xf>
    <xf numFmtId="0" fontId="38" fillId="5" borderId="3" xfId="0" applyFont="1" applyFill="1" applyBorder="1" applyAlignment="1">
      <alignment horizontal="center" vertical="center" wrapText="1"/>
    </xf>
    <xf numFmtId="0" fontId="2" fillId="5" borderId="20" xfId="2" applyNumberFormat="1" applyFont="1" applyFill="1" applyBorder="1" applyAlignment="1">
      <alignment horizontal="center" vertical="center"/>
    </xf>
    <xf numFmtId="0" fontId="2" fillId="5" borderId="30" xfId="2" applyNumberFormat="1" applyFont="1" applyFill="1" applyBorder="1" applyAlignment="1">
      <alignment horizontal="center" vertical="center"/>
    </xf>
    <xf numFmtId="0" fontId="2" fillId="5" borderId="3" xfId="2" applyNumberFormat="1" applyFont="1" applyFill="1" applyBorder="1" applyAlignment="1">
      <alignment horizontal="center" vertical="center"/>
    </xf>
    <xf numFmtId="0" fontId="2" fillId="5" borderId="24" xfId="2" applyNumberFormat="1" applyFont="1" applyFill="1" applyBorder="1" applyAlignment="1">
      <alignment horizontal="center" vertical="center"/>
    </xf>
    <xf numFmtId="165" fontId="36" fillId="0" borderId="30" xfId="0" applyNumberFormat="1" applyFont="1" applyFill="1" applyBorder="1" applyAlignment="1">
      <alignment horizontal="center" vertical="center" wrapText="1"/>
    </xf>
    <xf numFmtId="1" fontId="31" fillId="2" borderId="24" xfId="0" applyNumberFormat="1" applyFont="1" applyFill="1" applyBorder="1" applyAlignment="1">
      <alignment horizontal="center" vertical="center" wrapText="1"/>
    </xf>
    <xf numFmtId="165" fontId="2" fillId="4" borderId="20" xfId="0" applyNumberFormat="1" applyFont="1" applyFill="1" applyBorder="1" applyAlignment="1">
      <alignment horizontal="center" vertical="center" wrapText="1"/>
    </xf>
    <xf numFmtId="165" fontId="2" fillId="4" borderId="30" xfId="0" applyNumberFormat="1" applyFont="1" applyFill="1" applyBorder="1" applyAlignment="1">
      <alignment horizontal="center" vertical="center" wrapText="1"/>
    </xf>
    <xf numFmtId="49" fontId="2" fillId="4" borderId="3" xfId="2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 wrapText="1"/>
    </xf>
    <xf numFmtId="49" fontId="2" fillId="4" borderId="30" xfId="2" applyNumberFormat="1" applyFont="1" applyFill="1" applyBorder="1" applyAlignment="1">
      <alignment horizontal="center" vertical="center"/>
    </xf>
    <xf numFmtId="49" fontId="2" fillId="4" borderId="24" xfId="2" applyNumberFormat="1" applyFont="1" applyFill="1" applyBorder="1" applyAlignment="1">
      <alignment horizontal="center" vertical="center"/>
    </xf>
    <xf numFmtId="49" fontId="2" fillId="4" borderId="20" xfId="2" applyNumberFormat="1" applyFont="1" applyFill="1" applyBorder="1" applyAlignment="1">
      <alignment horizontal="center" vertical="center"/>
    </xf>
    <xf numFmtId="1" fontId="2" fillId="4" borderId="20" xfId="0" applyNumberFormat="1" applyFont="1" applyFill="1" applyBorder="1" applyAlignment="1">
      <alignment horizontal="center" vertical="center" wrapText="1"/>
    </xf>
    <xf numFmtId="1" fontId="36" fillId="2" borderId="24" xfId="0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0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7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65" fontId="2" fillId="2" borderId="31" xfId="0" applyNumberFormat="1" applyFont="1" applyFill="1" applyBorder="1" applyAlignment="1">
      <alignment horizontal="center" vertical="center" wrapText="1"/>
    </xf>
    <xf numFmtId="165" fontId="2" fillId="2" borderId="3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0" xfId="0" applyNumberFormat="1" applyFont="1" applyFill="1" applyBorder="1" applyAlignment="1">
      <alignment horizontal="center" vertical="center" wrapText="1"/>
    </xf>
    <xf numFmtId="165" fontId="2" fillId="2" borderId="25" xfId="0" applyNumberFormat="1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1" fontId="2" fillId="2" borderId="25" xfId="0" applyNumberFormat="1" applyFont="1" applyFill="1" applyBorder="1" applyAlignment="1">
      <alignment horizontal="center" vertical="center" wrapText="1"/>
    </xf>
    <xf numFmtId="1" fontId="2" fillId="2" borderId="2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53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DEFFF"/>
      <color rgb="FFF0FFCD"/>
      <color rgb="FFFFFF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220"/>
  <sheetViews>
    <sheetView tabSelected="1" view="pageBreakPreview" topLeftCell="A2" zoomScale="82" zoomScaleNormal="60" zoomScaleSheetLayoutView="82" workbookViewId="0">
      <selection activeCell="E15" sqref="E15:AH16"/>
    </sheetView>
  </sheetViews>
  <sheetFormatPr defaultColWidth="9" defaultRowHeight="15.75" x14ac:dyDescent="0.25"/>
  <cols>
    <col min="1" max="1" width="15.375" style="2" customWidth="1"/>
    <col min="2" max="2" width="48.375" style="2" customWidth="1"/>
    <col min="3" max="3" width="20.75" style="2" customWidth="1"/>
    <col min="4" max="4" width="24" style="2" customWidth="1"/>
    <col min="5" max="34" width="7.25" style="2" customWidth="1"/>
    <col min="35" max="16384" width="9" style="2"/>
  </cols>
  <sheetData>
    <row r="1" spans="1:34" ht="18.75" x14ac:dyDescent="0.25"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4" t="s">
        <v>0</v>
      </c>
    </row>
    <row r="2" spans="1:34" ht="18.75" x14ac:dyDescent="0.3"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</row>
    <row r="3" spans="1:34" ht="18.75" x14ac:dyDescent="0.3"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</row>
    <row r="4" spans="1:34" s="6" customFormat="1" ht="40.5" customHeight="1" x14ac:dyDescent="0.25">
      <c r="A4" s="214" t="s">
        <v>3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</row>
    <row r="5" spans="1:34" s="7" customFormat="1" ht="18.75" customHeight="1" x14ac:dyDescent="0.3">
      <c r="A5" s="215" t="s">
        <v>496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</row>
    <row r="6" spans="1:34" s="7" customFormat="1" ht="18.75" x14ac:dyDescent="0.3">
      <c r="A6" s="8"/>
      <c r="B6" s="8"/>
      <c r="C6" s="8"/>
      <c r="D6" s="8"/>
      <c r="E6" s="8"/>
      <c r="F6" s="8"/>
      <c r="G6" s="8"/>
      <c r="H6" s="8"/>
      <c r="I6" s="8"/>
    </row>
    <row r="7" spans="1:34" s="7" customFormat="1" ht="18.75" customHeight="1" x14ac:dyDescent="0.3">
      <c r="A7" s="216" t="s">
        <v>414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  <c r="AG7" s="216"/>
      <c r="AH7" s="216"/>
    </row>
    <row r="8" spans="1:34" x14ac:dyDescent="0.25">
      <c r="A8" s="200" t="s">
        <v>4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00"/>
      <c r="AD8" s="200"/>
      <c r="AE8" s="200"/>
      <c r="AF8" s="200"/>
      <c r="AG8" s="200"/>
      <c r="AH8" s="200"/>
    </row>
    <row r="9" spans="1:34" x14ac:dyDescent="0.25">
      <c r="A9" s="1"/>
      <c r="B9" s="1"/>
      <c r="C9" s="1"/>
      <c r="D9" s="1"/>
      <c r="E9" s="1"/>
      <c r="F9" s="1"/>
      <c r="G9" s="1"/>
      <c r="H9" s="1"/>
      <c r="I9" s="1"/>
    </row>
    <row r="10" spans="1:34" ht="18.75" x14ac:dyDescent="0.3">
      <c r="A10" s="217" t="s">
        <v>486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7"/>
      <c r="Z10" s="217"/>
      <c r="AA10" s="217"/>
      <c r="AB10" s="217"/>
      <c r="AC10" s="217"/>
      <c r="AD10" s="217"/>
      <c r="AE10" s="217"/>
      <c r="AF10" s="217"/>
      <c r="AG10" s="217"/>
      <c r="AH10" s="217"/>
    </row>
    <row r="12" spans="1:34" ht="18.75" x14ac:dyDescent="0.25">
      <c r="A12" s="213" t="s">
        <v>488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</row>
    <row r="13" spans="1:34" x14ac:dyDescent="0.25">
      <c r="A13" s="200" t="s">
        <v>5</v>
      </c>
      <c r="B13" s="200"/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200"/>
      <c r="AD13" s="200"/>
      <c r="AE13" s="200"/>
      <c r="AF13" s="200"/>
      <c r="AG13" s="200"/>
      <c r="AH13" s="200"/>
    </row>
    <row r="14" spans="1:34" ht="18.75" x14ac:dyDescent="0.3">
      <c r="A14" s="201"/>
      <c r="B14" s="201"/>
      <c r="C14" s="201"/>
      <c r="D14" s="201"/>
      <c r="E14" s="201"/>
      <c r="F14" s="201"/>
      <c r="G14" s="201"/>
      <c r="H14" s="201"/>
      <c r="I14" s="201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20.25" customHeight="1" x14ac:dyDescent="0.25">
      <c r="A15" s="202" t="s">
        <v>6</v>
      </c>
      <c r="B15" s="205" t="s">
        <v>7</v>
      </c>
      <c r="C15" s="205" t="s">
        <v>8</v>
      </c>
      <c r="D15" s="202" t="s">
        <v>9</v>
      </c>
      <c r="E15" s="206" t="s">
        <v>487</v>
      </c>
      <c r="F15" s="207"/>
      <c r="G15" s="207"/>
      <c r="H15" s="207"/>
      <c r="I15" s="207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/>
      <c r="AF15" s="207"/>
      <c r="AG15" s="207"/>
      <c r="AH15" s="208"/>
    </row>
    <row r="16" spans="1:34" ht="15.75" customHeight="1" x14ac:dyDescent="0.25">
      <c r="A16" s="203"/>
      <c r="B16" s="205"/>
      <c r="C16" s="205"/>
      <c r="D16" s="203"/>
      <c r="E16" s="209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1"/>
    </row>
    <row r="17" spans="1:34" ht="37.5" customHeight="1" x14ac:dyDescent="0.25">
      <c r="A17" s="203"/>
      <c r="B17" s="205"/>
      <c r="C17" s="205"/>
      <c r="D17" s="203"/>
      <c r="E17" s="212" t="s">
        <v>10</v>
      </c>
      <c r="F17" s="212"/>
      <c r="G17" s="212"/>
      <c r="H17" s="212"/>
      <c r="I17" s="212"/>
      <c r="J17" s="212" t="s">
        <v>11</v>
      </c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</row>
    <row r="18" spans="1:34" ht="30" customHeight="1" x14ac:dyDescent="0.25">
      <c r="A18" s="203"/>
      <c r="B18" s="205"/>
      <c r="C18" s="205"/>
      <c r="D18" s="203"/>
      <c r="E18" s="212" t="s">
        <v>12</v>
      </c>
      <c r="F18" s="212"/>
      <c r="G18" s="212"/>
      <c r="H18" s="212"/>
      <c r="I18" s="212"/>
      <c r="J18" s="212" t="s">
        <v>13</v>
      </c>
      <c r="K18" s="212"/>
      <c r="L18" s="212"/>
      <c r="M18" s="212"/>
      <c r="N18" s="212"/>
      <c r="O18" s="212" t="s">
        <v>14</v>
      </c>
      <c r="P18" s="212"/>
      <c r="Q18" s="212"/>
      <c r="R18" s="212"/>
      <c r="S18" s="212"/>
      <c r="T18" s="212" t="s">
        <v>15</v>
      </c>
      <c r="U18" s="212"/>
      <c r="V18" s="212"/>
      <c r="W18" s="212"/>
      <c r="X18" s="212"/>
      <c r="Y18" s="212" t="s">
        <v>16</v>
      </c>
      <c r="Z18" s="212"/>
      <c r="AA18" s="212"/>
      <c r="AB18" s="212"/>
      <c r="AC18" s="212"/>
      <c r="AD18" s="212" t="s">
        <v>17</v>
      </c>
      <c r="AE18" s="212"/>
      <c r="AF18" s="212"/>
      <c r="AG18" s="212"/>
      <c r="AH18" s="212"/>
    </row>
    <row r="19" spans="1:34" ht="76.5" customHeight="1" x14ac:dyDescent="0.25">
      <c r="A19" s="204"/>
      <c r="B19" s="205"/>
      <c r="C19" s="205"/>
      <c r="D19" s="204"/>
      <c r="E19" s="10" t="s">
        <v>18</v>
      </c>
      <c r="F19" s="10" t="s">
        <v>19</v>
      </c>
      <c r="G19" s="11" t="s">
        <v>20</v>
      </c>
      <c r="H19" s="10" t="s">
        <v>21</v>
      </c>
      <c r="I19" s="10" t="s">
        <v>22</v>
      </c>
      <c r="J19" s="10" t="s">
        <v>18</v>
      </c>
      <c r="K19" s="10" t="s">
        <v>19</v>
      </c>
      <c r="L19" s="11" t="s">
        <v>20</v>
      </c>
      <c r="M19" s="10" t="s">
        <v>21</v>
      </c>
      <c r="N19" s="10" t="s">
        <v>22</v>
      </c>
      <c r="O19" s="10" t="s">
        <v>18</v>
      </c>
      <c r="P19" s="10" t="s">
        <v>19</v>
      </c>
      <c r="Q19" s="11" t="s">
        <v>20</v>
      </c>
      <c r="R19" s="10" t="s">
        <v>21</v>
      </c>
      <c r="S19" s="10" t="s">
        <v>22</v>
      </c>
      <c r="T19" s="10" t="s">
        <v>18</v>
      </c>
      <c r="U19" s="10" t="s">
        <v>19</v>
      </c>
      <c r="V19" s="11" t="s">
        <v>20</v>
      </c>
      <c r="W19" s="10" t="s">
        <v>21</v>
      </c>
      <c r="X19" s="10" t="s">
        <v>22</v>
      </c>
      <c r="Y19" s="10" t="s">
        <v>18</v>
      </c>
      <c r="Z19" s="10" t="s">
        <v>19</v>
      </c>
      <c r="AA19" s="11" t="s">
        <v>20</v>
      </c>
      <c r="AB19" s="10" t="s">
        <v>21</v>
      </c>
      <c r="AC19" s="10" t="s">
        <v>22</v>
      </c>
      <c r="AD19" s="10" t="s">
        <v>18</v>
      </c>
      <c r="AE19" s="10" t="s">
        <v>19</v>
      </c>
      <c r="AF19" s="11" t="s">
        <v>20</v>
      </c>
      <c r="AG19" s="10" t="s">
        <v>21</v>
      </c>
      <c r="AH19" s="10" t="s">
        <v>22</v>
      </c>
    </row>
    <row r="20" spans="1:34" ht="16.5" thickBot="1" x14ac:dyDescent="0.3">
      <c r="A20" s="12">
        <v>1</v>
      </c>
      <c r="B20" s="12">
        <v>2</v>
      </c>
      <c r="C20" s="12">
        <v>3</v>
      </c>
      <c r="D20" s="12">
        <v>4</v>
      </c>
      <c r="E20" s="131" t="s">
        <v>23</v>
      </c>
      <c r="F20" s="131" t="s">
        <v>24</v>
      </c>
      <c r="G20" s="131" t="s">
        <v>25</v>
      </c>
      <c r="H20" s="131" t="s">
        <v>26</v>
      </c>
      <c r="I20" s="131" t="s">
        <v>27</v>
      </c>
      <c r="J20" s="131" t="s">
        <v>28</v>
      </c>
      <c r="K20" s="131" t="s">
        <v>29</v>
      </c>
      <c r="L20" s="131" t="s">
        <v>30</v>
      </c>
      <c r="M20" s="131" t="s">
        <v>31</v>
      </c>
      <c r="N20" s="131" t="s">
        <v>32</v>
      </c>
      <c r="O20" s="131" t="s">
        <v>33</v>
      </c>
      <c r="P20" s="131" t="s">
        <v>34</v>
      </c>
      <c r="Q20" s="131" t="s">
        <v>35</v>
      </c>
      <c r="R20" s="131" t="s">
        <v>36</v>
      </c>
      <c r="S20" s="131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</row>
    <row r="21" spans="1:34" ht="31.5" x14ac:dyDescent="0.25">
      <c r="A21" s="13" t="s">
        <v>181</v>
      </c>
      <c r="B21" s="14" t="s">
        <v>53</v>
      </c>
      <c r="C21" s="15" t="s">
        <v>54</v>
      </c>
      <c r="D21" s="123" t="s">
        <v>55</v>
      </c>
      <c r="E21" s="132">
        <f t="shared" ref="E21" si="0">IF(NOT(SUM(E24:E29)=0),SUM(E24:E29),"нд")</f>
        <v>2</v>
      </c>
      <c r="F21" s="62" t="str">
        <f t="shared" ref="F21:H21" si="1">IF(NOT(SUM(F24:F29)=0),SUM(F24:F29),"нд")</f>
        <v>нд</v>
      </c>
      <c r="G21" s="62" t="str">
        <f t="shared" ref="G21" si="2">IF(NOT(SUM(G24:G29)=0),SUM(G24:G29),"нд")</f>
        <v>нд</v>
      </c>
      <c r="H21" s="62" t="str">
        <f t="shared" si="1"/>
        <v>нд</v>
      </c>
      <c r="I21" s="63">
        <f t="shared" ref="I21" si="3">IF(NOT(SUM(I24:I29)=0),SUM(I24:I29),"нд")</f>
        <v>2</v>
      </c>
      <c r="J21" s="132">
        <f t="shared" ref="J21" si="4">IF(NOT(SUM(J24:J29)=0),SUM(J24:J29),"нд")</f>
        <v>1.26</v>
      </c>
      <c r="K21" s="62" t="str">
        <f t="shared" ref="K21:N21" si="5">IF(NOT(SUM(K24:K29)=0),SUM(K24:K29),"нд")</f>
        <v>нд</v>
      </c>
      <c r="L21" s="62" t="str">
        <f t="shared" si="5"/>
        <v>нд</v>
      </c>
      <c r="M21" s="62" t="str">
        <f t="shared" si="5"/>
        <v>нд</v>
      </c>
      <c r="N21" s="156">
        <f t="shared" si="5"/>
        <v>2</v>
      </c>
      <c r="O21" s="132" t="str">
        <f t="shared" ref="O21:S21" si="6">IF(NOT(SUM(O24:O29)=0),SUM(O24:O29),"нд")</f>
        <v>нд</v>
      </c>
      <c r="P21" s="62" t="str">
        <f t="shared" si="6"/>
        <v>нд</v>
      </c>
      <c r="Q21" s="62" t="str">
        <f t="shared" si="6"/>
        <v>нд</v>
      </c>
      <c r="R21" s="62" t="str">
        <f t="shared" si="6"/>
        <v>нд</v>
      </c>
      <c r="S21" s="63" t="str">
        <f t="shared" si="6"/>
        <v>нд</v>
      </c>
      <c r="T21" s="62" t="str">
        <f t="shared" ref="T21:AH21" si="7">IF(NOT(SUM(T24:T29)=0),SUM(T24:T29),"нд")</f>
        <v>нд</v>
      </c>
      <c r="U21" s="62" t="str">
        <f t="shared" si="7"/>
        <v>нд</v>
      </c>
      <c r="V21" s="62" t="str">
        <f t="shared" si="7"/>
        <v>нд</v>
      </c>
      <c r="W21" s="62" t="str">
        <f t="shared" si="7"/>
        <v>нд</v>
      </c>
      <c r="X21" s="63" t="str">
        <f t="shared" si="7"/>
        <v>нд</v>
      </c>
      <c r="Y21" s="62" t="str">
        <f t="shared" si="7"/>
        <v>нд</v>
      </c>
      <c r="Z21" s="62" t="str">
        <f t="shared" si="7"/>
        <v>нд</v>
      </c>
      <c r="AA21" s="62" t="str">
        <f t="shared" si="7"/>
        <v>нд</v>
      </c>
      <c r="AB21" s="62" t="str">
        <f t="shared" si="7"/>
        <v>нд</v>
      </c>
      <c r="AC21" s="171" t="str">
        <f t="shared" si="7"/>
        <v>нд</v>
      </c>
      <c r="AD21" s="132">
        <f t="shared" si="7"/>
        <v>1.26</v>
      </c>
      <c r="AE21" s="62" t="str">
        <f t="shared" si="7"/>
        <v>нд</v>
      </c>
      <c r="AF21" s="62" t="str">
        <f t="shared" si="7"/>
        <v>нд</v>
      </c>
      <c r="AG21" s="62" t="str">
        <f t="shared" si="7"/>
        <v>нд</v>
      </c>
      <c r="AH21" s="63">
        <f t="shared" si="7"/>
        <v>2</v>
      </c>
    </row>
    <row r="22" spans="1:34" x14ac:dyDescent="0.25">
      <c r="A22" s="16"/>
      <c r="B22" s="17" t="s">
        <v>60</v>
      </c>
      <c r="C22" s="18" t="s">
        <v>54</v>
      </c>
      <c r="D22" s="126" t="s">
        <v>55</v>
      </c>
      <c r="E22" s="133" t="str">
        <f t="shared" ref="E22" si="8">IF(NOT(SUM(E34,E78,E132,E188,E194,E211)=0),SUM(E34,E78,E132,E188,E194,E211),"нд")</f>
        <v>нд</v>
      </c>
      <c r="F22" s="65" t="str">
        <f t="shared" ref="F22:H22" si="9">IF(NOT(SUM(F34,F78,F132,F165,F188,F194,F211)=0),SUM(F34,F78,F132,F165,F188,F194,F211),"нд")</f>
        <v>нд</v>
      </c>
      <c r="G22" s="64" t="str">
        <f t="shared" ref="G22" si="10">IF(NOT(SUM(G34,G78,G132,G188,G194,G211)=0),SUM(G34,G78,G132,G188,G194,G211),"нд")</f>
        <v>нд</v>
      </c>
      <c r="H22" s="65" t="str">
        <f t="shared" si="9"/>
        <v>нд</v>
      </c>
      <c r="I22" s="80">
        <f>IF(NOT(SUM(I34,I78,I132,I165,I188,I194,I211)=0),SUM(I34,I78,I132,I165,I188,I194,I211),"нд")</f>
        <v>2</v>
      </c>
      <c r="J22" s="133" t="str">
        <f t="shared" ref="J22" si="11">IF(NOT(SUM(J34,J78,J132,J188,J194,J211)=0),SUM(J34,J78,J132,J188,J194,J211),"нд")</f>
        <v>нд</v>
      </c>
      <c r="K22" s="64" t="str">
        <f t="shared" ref="K22:N22" si="12">IF(NOT(SUM(K34,K78,K132,K188,K194,K211)=0),SUM(K34,K78,K132,K188,K194,K211),"нд")</f>
        <v>нд</v>
      </c>
      <c r="L22" s="64" t="str">
        <f t="shared" si="12"/>
        <v>нд</v>
      </c>
      <c r="M22" s="64" t="str">
        <f t="shared" si="12"/>
        <v>нд</v>
      </c>
      <c r="N22" s="121">
        <f t="shared" si="12"/>
        <v>1</v>
      </c>
      <c r="O22" s="133" t="str">
        <f t="shared" ref="O22:S22" si="13">IF(NOT(SUM(O34,O78,O132,O165,O188,O194,O211)=0),SUM(O34,O78,O132,O165,O188,O194,O211),"нд")</f>
        <v>нд</v>
      </c>
      <c r="P22" s="65" t="str">
        <f t="shared" si="13"/>
        <v>нд</v>
      </c>
      <c r="Q22" s="64" t="str">
        <f t="shared" si="13"/>
        <v>нд</v>
      </c>
      <c r="R22" s="65" t="str">
        <f t="shared" si="13"/>
        <v>нд</v>
      </c>
      <c r="S22" s="66" t="str">
        <f t="shared" si="13"/>
        <v>нд</v>
      </c>
      <c r="T22" s="64" t="str">
        <f t="shared" ref="T22:AH22" si="14">IF(NOT(SUM(T34,T78,T132,T165,T188,T194,T211)=0),SUM(T34,T78,T132,T165,T188,T194,T211),"нд")</f>
        <v>нд</v>
      </c>
      <c r="U22" s="65" t="str">
        <f t="shared" si="14"/>
        <v>нд</v>
      </c>
      <c r="V22" s="64" t="str">
        <f t="shared" si="14"/>
        <v>нд</v>
      </c>
      <c r="W22" s="65" t="str">
        <f t="shared" si="14"/>
        <v>нд</v>
      </c>
      <c r="X22" s="66" t="str">
        <f t="shared" si="14"/>
        <v>нд</v>
      </c>
      <c r="Y22" s="65" t="str">
        <f t="shared" si="14"/>
        <v>нд</v>
      </c>
      <c r="Z22" s="65" t="str">
        <f t="shared" si="14"/>
        <v>нд</v>
      </c>
      <c r="AA22" s="64" t="str">
        <f t="shared" si="14"/>
        <v>нд</v>
      </c>
      <c r="AB22" s="65" t="str">
        <f t="shared" si="14"/>
        <v>нд</v>
      </c>
      <c r="AC22" s="121" t="str">
        <f t="shared" si="14"/>
        <v>нд</v>
      </c>
      <c r="AD22" s="175" t="str">
        <f t="shared" si="14"/>
        <v>нд</v>
      </c>
      <c r="AE22" s="65" t="str">
        <f t="shared" si="14"/>
        <v>нд</v>
      </c>
      <c r="AF22" s="65" t="str">
        <f t="shared" si="14"/>
        <v>нд</v>
      </c>
      <c r="AG22" s="65" t="str">
        <f t="shared" si="14"/>
        <v>нд</v>
      </c>
      <c r="AH22" s="80">
        <f t="shared" si="14"/>
        <v>2</v>
      </c>
    </row>
    <row r="23" spans="1:34" x14ac:dyDescent="0.25">
      <c r="A23" s="19"/>
      <c r="B23" s="20" t="s">
        <v>98</v>
      </c>
      <c r="C23" s="21" t="s">
        <v>54</v>
      </c>
      <c r="D23" s="122" t="s">
        <v>55</v>
      </c>
      <c r="E23" s="134" t="str">
        <f t="shared" ref="E23" si="15">IF(NOT(SUM(E36,E40,E71,E90,E175,E183,E205,E217)=0),SUM(E36,E40,E71,E90,E183,E175,E205,E217),"нд")</f>
        <v>нд</v>
      </c>
      <c r="F23" s="67" t="str">
        <f t="shared" ref="F23:H23" si="16">IF(NOT(SUM(F36,F40,F71,F90,F175,F183,F205,F217)=0),SUM(F36,F40,F71,F90,F175,F183,F205,F217),"нд")</f>
        <v>нд</v>
      </c>
      <c r="G23" s="67" t="str">
        <f t="shared" ref="G23" si="17">IF(NOT(SUM(G36,G40,G71,G90,G175,G183,G205,G217)=0),SUM(G36,G40,G71,G90,G183,G175,G205,G217),"нд")</f>
        <v>нд</v>
      </c>
      <c r="H23" s="67" t="str">
        <f t="shared" si="16"/>
        <v>нд</v>
      </c>
      <c r="I23" s="83" t="str">
        <f t="shared" ref="I23" si="18">IF(NOT(SUM(I36,I40,I71,I90,I175,I183,I205,I217)=0),SUM(I36,I40,I71,I90,I183,I175,I205,I217),"нд")</f>
        <v>нд</v>
      </c>
      <c r="J23" s="134" t="str">
        <f t="shared" ref="J23" si="19">IF(NOT(SUM(J36,J40,J71,J90,J175,J183,J205,J217)=0),SUM(J36,J40,J71,J90,J183,J175,J205,J217),"нд")</f>
        <v>нд</v>
      </c>
      <c r="K23" s="67" t="str">
        <f t="shared" ref="K23:N23" si="20">IF(NOT(SUM(K36,K40,K71,K90,K175,K183,K205,K217)=0),SUM(K36,K40,K71,K90,K183,K175,K205,K217),"нд")</f>
        <v>нд</v>
      </c>
      <c r="L23" s="67" t="str">
        <f t="shared" si="20"/>
        <v>нд</v>
      </c>
      <c r="M23" s="67" t="str">
        <f t="shared" si="20"/>
        <v>нд</v>
      </c>
      <c r="N23" s="157" t="str">
        <f t="shared" si="20"/>
        <v>нд</v>
      </c>
      <c r="O23" s="134" t="str">
        <f t="shared" ref="O23:S23" si="21">IF(NOT(SUM(O36,O40,O71,O90,O175,O183,O205,O217)=0),SUM(O36,O40,O71,O90,O175,O183,O205,O217),"нд")</f>
        <v>нд</v>
      </c>
      <c r="P23" s="67" t="str">
        <f t="shared" si="21"/>
        <v>нд</v>
      </c>
      <c r="Q23" s="67" t="str">
        <f t="shared" si="21"/>
        <v>нд</v>
      </c>
      <c r="R23" s="67" t="str">
        <f t="shared" si="21"/>
        <v>нд</v>
      </c>
      <c r="S23" s="68" t="str">
        <f t="shared" si="21"/>
        <v>нд</v>
      </c>
      <c r="T23" s="67" t="str">
        <f t="shared" ref="T23:AH23" si="22">IF(NOT(SUM(T36,T40,T71,T90,T175,T183,T205,T217)=0),SUM(T36,T40,T71,T90,T175,T183,T205,T217),"нд")</f>
        <v>нд</v>
      </c>
      <c r="U23" s="67" t="str">
        <f t="shared" si="22"/>
        <v>нд</v>
      </c>
      <c r="V23" s="67" t="str">
        <f t="shared" si="22"/>
        <v>нд</v>
      </c>
      <c r="W23" s="67" t="str">
        <f t="shared" si="22"/>
        <v>нд</v>
      </c>
      <c r="X23" s="68" t="str">
        <f t="shared" si="22"/>
        <v>нд</v>
      </c>
      <c r="Y23" s="67" t="str">
        <f t="shared" si="22"/>
        <v>нд</v>
      </c>
      <c r="Z23" s="67" t="str">
        <f t="shared" si="22"/>
        <v>нд</v>
      </c>
      <c r="AA23" s="67" t="str">
        <f t="shared" si="22"/>
        <v>нд</v>
      </c>
      <c r="AB23" s="67" t="str">
        <f t="shared" si="22"/>
        <v>нд</v>
      </c>
      <c r="AC23" s="122" t="str">
        <f t="shared" si="22"/>
        <v>нд</v>
      </c>
      <c r="AD23" s="134" t="str">
        <f t="shared" si="22"/>
        <v>нд</v>
      </c>
      <c r="AE23" s="67" t="str">
        <f t="shared" si="22"/>
        <v>нд</v>
      </c>
      <c r="AF23" s="67" t="str">
        <f t="shared" si="22"/>
        <v>нд</v>
      </c>
      <c r="AG23" s="67" t="str">
        <f t="shared" si="22"/>
        <v>нд</v>
      </c>
      <c r="AH23" s="83" t="str">
        <f t="shared" si="22"/>
        <v>нд</v>
      </c>
    </row>
    <row r="24" spans="1:34" x14ac:dyDescent="0.25">
      <c r="A24" s="13" t="s">
        <v>182</v>
      </c>
      <c r="B24" s="14" t="s">
        <v>183</v>
      </c>
      <c r="C24" s="15" t="s">
        <v>54</v>
      </c>
      <c r="D24" s="123" t="s">
        <v>55</v>
      </c>
      <c r="E24" s="135">
        <f t="shared" ref="E24" si="23">E31</f>
        <v>2</v>
      </c>
      <c r="F24" s="69" t="str">
        <f t="shared" ref="F24:J24" si="24">F31</f>
        <v>нд</v>
      </c>
      <c r="G24" s="69" t="str">
        <f t="shared" si="24"/>
        <v>нд</v>
      </c>
      <c r="H24" s="69" t="str">
        <f t="shared" si="24"/>
        <v>нд</v>
      </c>
      <c r="I24" s="147" t="str">
        <f t="shared" si="24"/>
        <v>нд</v>
      </c>
      <c r="J24" s="135">
        <f t="shared" si="24"/>
        <v>1.26</v>
      </c>
      <c r="K24" s="69" t="str">
        <f t="shared" ref="K24:N24" si="25">K31</f>
        <v>нд</v>
      </c>
      <c r="L24" s="69" t="str">
        <f t="shared" si="25"/>
        <v>нд</v>
      </c>
      <c r="M24" s="69" t="str">
        <f t="shared" si="25"/>
        <v>нд</v>
      </c>
      <c r="N24" s="123" t="str">
        <f t="shared" si="25"/>
        <v>нд</v>
      </c>
      <c r="O24" s="135" t="str">
        <f t="shared" ref="O24:S24" si="26">O31</f>
        <v>нд</v>
      </c>
      <c r="P24" s="69" t="str">
        <f t="shared" si="26"/>
        <v>нд</v>
      </c>
      <c r="Q24" s="69" t="str">
        <f t="shared" si="26"/>
        <v>нд</v>
      </c>
      <c r="R24" s="69" t="str">
        <f t="shared" si="26"/>
        <v>нд</v>
      </c>
      <c r="S24" s="70" t="str">
        <f t="shared" si="26"/>
        <v>нд</v>
      </c>
      <c r="T24" s="69" t="str">
        <f t="shared" ref="T24:AH24" si="27">T31</f>
        <v>нд</v>
      </c>
      <c r="U24" s="69" t="str">
        <f t="shared" si="27"/>
        <v>нд</v>
      </c>
      <c r="V24" s="69" t="str">
        <f t="shared" si="27"/>
        <v>нд</v>
      </c>
      <c r="W24" s="69" t="str">
        <f t="shared" si="27"/>
        <v>нд</v>
      </c>
      <c r="X24" s="70" t="str">
        <f t="shared" si="27"/>
        <v>нд</v>
      </c>
      <c r="Y24" s="69" t="str">
        <f t="shared" si="27"/>
        <v>нд</v>
      </c>
      <c r="Z24" s="69" t="str">
        <f t="shared" si="27"/>
        <v>нд</v>
      </c>
      <c r="AA24" s="69" t="str">
        <f t="shared" si="27"/>
        <v>нд</v>
      </c>
      <c r="AB24" s="69" t="str">
        <f t="shared" si="27"/>
        <v>нд</v>
      </c>
      <c r="AC24" s="123" t="str">
        <f t="shared" si="27"/>
        <v>нд</v>
      </c>
      <c r="AD24" s="135">
        <f t="shared" si="27"/>
        <v>1.26</v>
      </c>
      <c r="AE24" s="69" t="str">
        <f t="shared" si="27"/>
        <v>нд</v>
      </c>
      <c r="AF24" s="69" t="str">
        <f t="shared" si="27"/>
        <v>нд</v>
      </c>
      <c r="AG24" s="69" t="str">
        <f t="shared" si="27"/>
        <v>нд</v>
      </c>
      <c r="AH24" s="147" t="str">
        <f t="shared" si="27"/>
        <v>нд</v>
      </c>
    </row>
    <row r="25" spans="1:34" ht="31.5" x14ac:dyDescent="0.25">
      <c r="A25" s="13" t="s">
        <v>184</v>
      </c>
      <c r="B25" s="14" t="s">
        <v>185</v>
      </c>
      <c r="C25" s="15" t="s">
        <v>54</v>
      </c>
      <c r="D25" s="123" t="s">
        <v>55</v>
      </c>
      <c r="E25" s="135" t="str">
        <f t="shared" ref="E25" si="28">E73</f>
        <v>нд</v>
      </c>
      <c r="F25" s="69" t="str">
        <f t="shared" ref="F25:J25" si="29">F73</f>
        <v>нд</v>
      </c>
      <c r="G25" s="69" t="str">
        <f t="shared" si="29"/>
        <v>нд</v>
      </c>
      <c r="H25" s="69" t="str">
        <f t="shared" si="29"/>
        <v>нд</v>
      </c>
      <c r="I25" s="70">
        <f t="shared" si="29"/>
        <v>2</v>
      </c>
      <c r="J25" s="136" t="str">
        <f t="shared" si="29"/>
        <v>нд</v>
      </c>
      <c r="K25" s="69" t="str">
        <f t="shared" ref="K25:N25" si="30">K73</f>
        <v>нд</v>
      </c>
      <c r="L25" s="69" t="str">
        <f t="shared" si="30"/>
        <v>нд</v>
      </c>
      <c r="M25" s="69" t="str">
        <f t="shared" si="30"/>
        <v>нд</v>
      </c>
      <c r="N25" s="120">
        <f t="shared" si="30"/>
        <v>2</v>
      </c>
      <c r="O25" s="135" t="str">
        <f t="shared" ref="O25:S25" si="31">O73</f>
        <v>нд</v>
      </c>
      <c r="P25" s="69" t="str">
        <f t="shared" si="31"/>
        <v>нд</v>
      </c>
      <c r="Q25" s="69" t="str">
        <f t="shared" si="31"/>
        <v>нд</v>
      </c>
      <c r="R25" s="69" t="str">
        <f t="shared" si="31"/>
        <v>нд</v>
      </c>
      <c r="S25" s="70" t="str">
        <f t="shared" si="31"/>
        <v>нд</v>
      </c>
      <c r="T25" s="69" t="str">
        <f t="shared" ref="T25:AH25" si="32">T73</f>
        <v>нд</v>
      </c>
      <c r="U25" s="69" t="str">
        <f t="shared" si="32"/>
        <v>нд</v>
      </c>
      <c r="V25" s="69" t="str">
        <f t="shared" si="32"/>
        <v>нд</v>
      </c>
      <c r="W25" s="69" t="str">
        <f t="shared" si="32"/>
        <v>нд</v>
      </c>
      <c r="X25" s="70" t="str">
        <f t="shared" si="32"/>
        <v>нд</v>
      </c>
      <c r="Y25" s="69" t="str">
        <f t="shared" si="32"/>
        <v>нд</v>
      </c>
      <c r="Z25" s="69" t="str">
        <f t="shared" si="32"/>
        <v>нд</v>
      </c>
      <c r="AA25" s="69" t="str">
        <f t="shared" si="32"/>
        <v>нд</v>
      </c>
      <c r="AB25" s="69" t="str">
        <f t="shared" si="32"/>
        <v>нд</v>
      </c>
      <c r="AC25" s="123" t="str">
        <f t="shared" si="32"/>
        <v>нд</v>
      </c>
      <c r="AD25" s="135" t="str">
        <f t="shared" si="32"/>
        <v>нд</v>
      </c>
      <c r="AE25" s="69" t="str">
        <f t="shared" si="32"/>
        <v>нд</v>
      </c>
      <c r="AF25" s="69" t="str">
        <f t="shared" si="32"/>
        <v>нд</v>
      </c>
      <c r="AG25" s="69" t="str">
        <f t="shared" si="32"/>
        <v>нд</v>
      </c>
      <c r="AH25" s="147">
        <f t="shared" si="32"/>
        <v>2</v>
      </c>
    </row>
    <row r="26" spans="1:34" ht="63" x14ac:dyDescent="0.25">
      <c r="A26" s="13" t="s">
        <v>186</v>
      </c>
      <c r="B26" s="14" t="s">
        <v>187</v>
      </c>
      <c r="C26" s="15" t="s">
        <v>54</v>
      </c>
      <c r="D26" s="123" t="s">
        <v>55</v>
      </c>
      <c r="E26" s="135" t="str">
        <f t="shared" ref="E26" si="33">E177</f>
        <v>нд</v>
      </c>
      <c r="F26" s="69" t="str">
        <f t="shared" ref="F26:J26" si="34">F177</f>
        <v>нд</v>
      </c>
      <c r="G26" s="69" t="str">
        <f t="shared" si="34"/>
        <v>нд</v>
      </c>
      <c r="H26" s="69" t="str">
        <f t="shared" si="34"/>
        <v>нд</v>
      </c>
      <c r="I26" s="147" t="str">
        <f t="shared" si="34"/>
        <v>нд</v>
      </c>
      <c r="J26" s="135" t="str">
        <f t="shared" si="34"/>
        <v>нд</v>
      </c>
      <c r="K26" s="69" t="str">
        <f t="shared" ref="K26:N26" si="35">K177</f>
        <v>нд</v>
      </c>
      <c r="L26" s="69" t="str">
        <f t="shared" si="35"/>
        <v>нд</v>
      </c>
      <c r="M26" s="69" t="str">
        <f t="shared" si="35"/>
        <v>нд</v>
      </c>
      <c r="N26" s="123" t="str">
        <f t="shared" si="35"/>
        <v>нд</v>
      </c>
      <c r="O26" s="135" t="str">
        <f t="shared" ref="O26:S26" si="36">O177</f>
        <v>нд</v>
      </c>
      <c r="P26" s="69" t="str">
        <f t="shared" si="36"/>
        <v>нд</v>
      </c>
      <c r="Q26" s="69" t="str">
        <f t="shared" si="36"/>
        <v>нд</v>
      </c>
      <c r="R26" s="69" t="str">
        <f t="shared" si="36"/>
        <v>нд</v>
      </c>
      <c r="S26" s="70" t="str">
        <f t="shared" si="36"/>
        <v>нд</v>
      </c>
      <c r="T26" s="69" t="str">
        <f t="shared" ref="T26:AH26" si="37">T177</f>
        <v>нд</v>
      </c>
      <c r="U26" s="69" t="str">
        <f t="shared" si="37"/>
        <v>нд</v>
      </c>
      <c r="V26" s="69" t="str">
        <f t="shared" si="37"/>
        <v>нд</v>
      </c>
      <c r="W26" s="69" t="str">
        <f t="shared" si="37"/>
        <v>нд</v>
      </c>
      <c r="X26" s="70" t="str">
        <f t="shared" si="37"/>
        <v>нд</v>
      </c>
      <c r="Y26" s="69" t="str">
        <f t="shared" si="37"/>
        <v>нд</v>
      </c>
      <c r="Z26" s="69" t="str">
        <f t="shared" si="37"/>
        <v>нд</v>
      </c>
      <c r="AA26" s="69" t="str">
        <f t="shared" si="37"/>
        <v>нд</v>
      </c>
      <c r="AB26" s="69" t="str">
        <f t="shared" si="37"/>
        <v>нд</v>
      </c>
      <c r="AC26" s="123" t="str">
        <f t="shared" si="37"/>
        <v>нд</v>
      </c>
      <c r="AD26" s="135" t="str">
        <f t="shared" si="37"/>
        <v>нд</v>
      </c>
      <c r="AE26" s="69" t="str">
        <f t="shared" si="37"/>
        <v>нд</v>
      </c>
      <c r="AF26" s="69" t="str">
        <f t="shared" si="37"/>
        <v>нд</v>
      </c>
      <c r="AG26" s="69" t="str">
        <f t="shared" si="37"/>
        <v>нд</v>
      </c>
      <c r="AH26" s="147" t="str">
        <f t="shared" si="37"/>
        <v>нд</v>
      </c>
    </row>
    <row r="27" spans="1:34" ht="31.5" x14ac:dyDescent="0.25">
      <c r="A27" s="13" t="s">
        <v>188</v>
      </c>
      <c r="B27" s="14" t="s">
        <v>189</v>
      </c>
      <c r="C27" s="15" t="s">
        <v>54</v>
      </c>
      <c r="D27" s="123" t="s">
        <v>55</v>
      </c>
      <c r="E27" s="135" t="str">
        <f t="shared" ref="E27" si="38">E182</f>
        <v>нд</v>
      </c>
      <c r="F27" s="69" t="str">
        <f t="shared" ref="F27:J27" si="39">F182</f>
        <v>нд</v>
      </c>
      <c r="G27" s="69" t="str">
        <f t="shared" si="39"/>
        <v>нд</v>
      </c>
      <c r="H27" s="69" t="str">
        <f t="shared" si="39"/>
        <v>нд</v>
      </c>
      <c r="I27" s="147" t="str">
        <f t="shared" si="39"/>
        <v>нд</v>
      </c>
      <c r="J27" s="135" t="str">
        <f t="shared" si="39"/>
        <v>нд</v>
      </c>
      <c r="K27" s="69" t="str">
        <f t="shared" ref="K27:N27" si="40">K182</f>
        <v>нд</v>
      </c>
      <c r="L27" s="69" t="str">
        <f t="shared" si="40"/>
        <v>нд</v>
      </c>
      <c r="M27" s="69" t="str">
        <f t="shared" si="40"/>
        <v>нд</v>
      </c>
      <c r="N27" s="123" t="str">
        <f t="shared" si="40"/>
        <v>нд</v>
      </c>
      <c r="O27" s="135" t="str">
        <f t="shared" ref="O27:S27" si="41">O182</f>
        <v>нд</v>
      </c>
      <c r="P27" s="69" t="str">
        <f t="shared" si="41"/>
        <v>нд</v>
      </c>
      <c r="Q27" s="69" t="str">
        <f t="shared" si="41"/>
        <v>нд</v>
      </c>
      <c r="R27" s="69" t="str">
        <f t="shared" si="41"/>
        <v>нд</v>
      </c>
      <c r="S27" s="70" t="str">
        <f t="shared" si="41"/>
        <v>нд</v>
      </c>
      <c r="T27" s="69" t="str">
        <f t="shared" ref="T27:AH27" si="42">T182</f>
        <v>нд</v>
      </c>
      <c r="U27" s="69" t="str">
        <f t="shared" si="42"/>
        <v>нд</v>
      </c>
      <c r="V27" s="69" t="str">
        <f t="shared" si="42"/>
        <v>нд</v>
      </c>
      <c r="W27" s="69" t="str">
        <f t="shared" si="42"/>
        <v>нд</v>
      </c>
      <c r="X27" s="70" t="str">
        <f t="shared" si="42"/>
        <v>нд</v>
      </c>
      <c r="Y27" s="69" t="str">
        <f t="shared" si="42"/>
        <v>нд</v>
      </c>
      <c r="Z27" s="69" t="str">
        <f t="shared" si="42"/>
        <v>нд</v>
      </c>
      <c r="AA27" s="69" t="str">
        <f t="shared" si="42"/>
        <v>нд</v>
      </c>
      <c r="AB27" s="69" t="str">
        <f t="shared" si="42"/>
        <v>нд</v>
      </c>
      <c r="AC27" s="123" t="str">
        <f t="shared" si="42"/>
        <v>нд</v>
      </c>
      <c r="AD27" s="135" t="str">
        <f t="shared" si="42"/>
        <v>нд</v>
      </c>
      <c r="AE27" s="69" t="str">
        <f t="shared" si="42"/>
        <v>нд</v>
      </c>
      <c r="AF27" s="69" t="str">
        <f t="shared" si="42"/>
        <v>нд</v>
      </c>
      <c r="AG27" s="69" t="str">
        <f t="shared" si="42"/>
        <v>нд</v>
      </c>
      <c r="AH27" s="147" t="str">
        <f t="shared" si="42"/>
        <v>нд</v>
      </c>
    </row>
    <row r="28" spans="1:34" ht="31.5" x14ac:dyDescent="0.25">
      <c r="A28" s="13" t="s">
        <v>190</v>
      </c>
      <c r="B28" s="14" t="s">
        <v>191</v>
      </c>
      <c r="C28" s="15" t="s">
        <v>54</v>
      </c>
      <c r="D28" s="123" t="s">
        <v>55</v>
      </c>
      <c r="E28" s="135" t="str">
        <f t="shared" ref="E28" si="43">E190</f>
        <v>нд</v>
      </c>
      <c r="F28" s="69" t="str">
        <f t="shared" ref="F28:J28" si="44">F190</f>
        <v>нд</v>
      </c>
      <c r="G28" s="69" t="str">
        <f t="shared" si="44"/>
        <v>нд</v>
      </c>
      <c r="H28" s="69" t="str">
        <f t="shared" si="44"/>
        <v>нд</v>
      </c>
      <c r="I28" s="147" t="str">
        <f t="shared" si="44"/>
        <v>нд</v>
      </c>
      <c r="J28" s="135" t="str">
        <f t="shared" si="44"/>
        <v>нд</v>
      </c>
      <c r="K28" s="69" t="str">
        <f t="shared" ref="K28:N28" si="45">K190</f>
        <v>нд</v>
      </c>
      <c r="L28" s="69" t="str">
        <f t="shared" si="45"/>
        <v>нд</v>
      </c>
      <c r="M28" s="69" t="str">
        <f t="shared" si="45"/>
        <v>нд</v>
      </c>
      <c r="N28" s="123" t="str">
        <f t="shared" si="45"/>
        <v>нд</v>
      </c>
      <c r="O28" s="135" t="str">
        <f t="shared" ref="O28:S28" si="46">O190</f>
        <v>нд</v>
      </c>
      <c r="P28" s="69" t="str">
        <f t="shared" si="46"/>
        <v>нд</v>
      </c>
      <c r="Q28" s="69" t="str">
        <f t="shared" si="46"/>
        <v>нд</v>
      </c>
      <c r="R28" s="69" t="str">
        <f t="shared" si="46"/>
        <v>нд</v>
      </c>
      <c r="S28" s="70" t="str">
        <f t="shared" si="46"/>
        <v>нд</v>
      </c>
      <c r="T28" s="69" t="str">
        <f t="shared" ref="T28:AH28" si="47">T190</f>
        <v>нд</v>
      </c>
      <c r="U28" s="69" t="str">
        <f t="shared" si="47"/>
        <v>нд</v>
      </c>
      <c r="V28" s="69" t="str">
        <f t="shared" si="47"/>
        <v>нд</v>
      </c>
      <c r="W28" s="69" t="str">
        <f t="shared" si="47"/>
        <v>нд</v>
      </c>
      <c r="X28" s="70" t="str">
        <f t="shared" si="47"/>
        <v>нд</v>
      </c>
      <c r="Y28" s="69" t="str">
        <f t="shared" si="47"/>
        <v>нд</v>
      </c>
      <c r="Z28" s="69" t="str">
        <f t="shared" si="47"/>
        <v>нд</v>
      </c>
      <c r="AA28" s="69" t="str">
        <f t="shared" si="47"/>
        <v>нд</v>
      </c>
      <c r="AB28" s="69" t="str">
        <f t="shared" si="47"/>
        <v>нд</v>
      </c>
      <c r="AC28" s="123" t="str">
        <f t="shared" si="47"/>
        <v>нд</v>
      </c>
      <c r="AD28" s="135" t="str">
        <f t="shared" si="47"/>
        <v>нд</v>
      </c>
      <c r="AE28" s="69" t="str">
        <f t="shared" si="47"/>
        <v>нд</v>
      </c>
      <c r="AF28" s="69" t="str">
        <f t="shared" si="47"/>
        <v>нд</v>
      </c>
      <c r="AG28" s="69" t="str">
        <f t="shared" si="47"/>
        <v>нд</v>
      </c>
      <c r="AH28" s="147" t="str">
        <f t="shared" si="47"/>
        <v>нд</v>
      </c>
    </row>
    <row r="29" spans="1:34" x14ac:dyDescent="0.25">
      <c r="A29" s="13" t="s">
        <v>192</v>
      </c>
      <c r="B29" s="14" t="s">
        <v>193</v>
      </c>
      <c r="C29" s="15" t="s">
        <v>54</v>
      </c>
      <c r="D29" s="123" t="s">
        <v>55</v>
      </c>
      <c r="E29" s="135" t="str">
        <f t="shared" ref="E29" si="48">E192</f>
        <v>нд</v>
      </c>
      <c r="F29" s="69" t="str">
        <f t="shared" ref="F29:J29" si="49">F192</f>
        <v>нд</v>
      </c>
      <c r="G29" s="69" t="str">
        <f t="shared" si="49"/>
        <v>нд</v>
      </c>
      <c r="H29" s="69" t="str">
        <f t="shared" si="49"/>
        <v>нд</v>
      </c>
      <c r="I29" s="147" t="str">
        <f t="shared" si="49"/>
        <v>нд</v>
      </c>
      <c r="J29" s="135" t="str">
        <f t="shared" si="49"/>
        <v>нд</v>
      </c>
      <c r="K29" s="69" t="str">
        <f t="shared" ref="K29:N29" si="50">K192</f>
        <v>нд</v>
      </c>
      <c r="L29" s="69" t="str">
        <f t="shared" si="50"/>
        <v>нд</v>
      </c>
      <c r="M29" s="69" t="str">
        <f t="shared" si="50"/>
        <v>нд</v>
      </c>
      <c r="N29" s="123" t="str">
        <f t="shared" si="50"/>
        <v>нд</v>
      </c>
      <c r="O29" s="135" t="str">
        <f t="shared" ref="O29:S29" si="51">O192</f>
        <v>нд</v>
      </c>
      <c r="P29" s="69" t="str">
        <f t="shared" si="51"/>
        <v>нд</v>
      </c>
      <c r="Q29" s="69" t="str">
        <f t="shared" si="51"/>
        <v>нд</v>
      </c>
      <c r="R29" s="69" t="str">
        <f t="shared" si="51"/>
        <v>нд</v>
      </c>
      <c r="S29" s="70" t="str">
        <f t="shared" si="51"/>
        <v>нд</v>
      </c>
      <c r="T29" s="69" t="str">
        <f t="shared" ref="T29:AH29" si="52">T192</f>
        <v>нд</v>
      </c>
      <c r="U29" s="69" t="str">
        <f t="shared" si="52"/>
        <v>нд</v>
      </c>
      <c r="V29" s="69" t="str">
        <f t="shared" si="52"/>
        <v>нд</v>
      </c>
      <c r="W29" s="69" t="str">
        <f t="shared" si="52"/>
        <v>нд</v>
      </c>
      <c r="X29" s="70" t="str">
        <f t="shared" si="52"/>
        <v>нд</v>
      </c>
      <c r="Y29" s="69" t="str">
        <f t="shared" si="52"/>
        <v>нд</v>
      </c>
      <c r="Z29" s="69" t="str">
        <f t="shared" si="52"/>
        <v>нд</v>
      </c>
      <c r="AA29" s="69" t="str">
        <f t="shared" si="52"/>
        <v>нд</v>
      </c>
      <c r="AB29" s="69" t="str">
        <f t="shared" si="52"/>
        <v>нд</v>
      </c>
      <c r="AC29" s="123" t="str">
        <f t="shared" si="52"/>
        <v>нд</v>
      </c>
      <c r="AD29" s="135" t="str">
        <f t="shared" si="52"/>
        <v>нд</v>
      </c>
      <c r="AE29" s="69" t="str">
        <f t="shared" si="52"/>
        <v>нд</v>
      </c>
      <c r="AF29" s="69" t="str">
        <f t="shared" si="52"/>
        <v>нд</v>
      </c>
      <c r="AG29" s="69" t="str">
        <f t="shared" si="52"/>
        <v>нд</v>
      </c>
      <c r="AH29" s="147" t="str">
        <f t="shared" si="52"/>
        <v>нд</v>
      </c>
    </row>
    <row r="30" spans="1:34" x14ac:dyDescent="0.25">
      <c r="A30" s="22" t="s">
        <v>194</v>
      </c>
      <c r="B30" s="23" t="s">
        <v>195</v>
      </c>
      <c r="C30" s="24" t="s">
        <v>54</v>
      </c>
      <c r="D30" s="24" t="s">
        <v>55</v>
      </c>
      <c r="E30" s="148">
        <f t="shared" ref="E30" si="53">E21</f>
        <v>2</v>
      </c>
      <c r="F30" s="72" t="str">
        <f t="shared" ref="F30:J30" si="54">F21</f>
        <v>нд</v>
      </c>
      <c r="G30" s="72" t="str">
        <f t="shared" si="54"/>
        <v>нд</v>
      </c>
      <c r="H30" s="72" t="str">
        <f t="shared" si="54"/>
        <v>нд</v>
      </c>
      <c r="I30" s="149">
        <f t="shared" si="54"/>
        <v>2</v>
      </c>
      <c r="J30" s="137">
        <f t="shared" si="54"/>
        <v>1.26</v>
      </c>
      <c r="K30" s="72" t="str">
        <f t="shared" ref="K30:N30" si="55">K21</f>
        <v>нд</v>
      </c>
      <c r="L30" s="71" t="str">
        <f t="shared" si="55"/>
        <v>нд</v>
      </c>
      <c r="M30" s="72" t="str">
        <f t="shared" si="55"/>
        <v>нд</v>
      </c>
      <c r="N30" s="24">
        <f t="shared" si="55"/>
        <v>2</v>
      </c>
      <c r="O30" s="161" t="str">
        <f t="shared" ref="O30:S30" si="56">O21</f>
        <v>нд</v>
      </c>
      <c r="P30" s="72" t="str">
        <f t="shared" si="56"/>
        <v>нд</v>
      </c>
      <c r="Q30" s="72" t="str">
        <f t="shared" si="56"/>
        <v>нд</v>
      </c>
      <c r="R30" s="72" t="str">
        <f t="shared" si="56"/>
        <v>нд</v>
      </c>
      <c r="S30" s="73" t="str">
        <f t="shared" si="56"/>
        <v>нд</v>
      </c>
      <c r="T30" s="71" t="str">
        <f t="shared" ref="T30:AH30" si="57">T21</f>
        <v>нд</v>
      </c>
      <c r="U30" s="72" t="str">
        <f t="shared" si="57"/>
        <v>нд</v>
      </c>
      <c r="V30" s="72" t="str">
        <f t="shared" si="57"/>
        <v>нд</v>
      </c>
      <c r="W30" s="72" t="str">
        <f t="shared" si="57"/>
        <v>нд</v>
      </c>
      <c r="X30" s="73" t="str">
        <f t="shared" si="57"/>
        <v>нд</v>
      </c>
      <c r="Y30" s="72" t="str">
        <f t="shared" si="57"/>
        <v>нд</v>
      </c>
      <c r="Z30" s="72" t="str">
        <f t="shared" si="57"/>
        <v>нд</v>
      </c>
      <c r="AA30" s="72" t="str">
        <f t="shared" si="57"/>
        <v>нд</v>
      </c>
      <c r="AB30" s="72" t="str">
        <f t="shared" si="57"/>
        <v>нд</v>
      </c>
      <c r="AC30" s="24" t="str">
        <f t="shared" si="57"/>
        <v>нд</v>
      </c>
      <c r="AD30" s="148">
        <f t="shared" si="57"/>
        <v>1.26</v>
      </c>
      <c r="AE30" s="72" t="str">
        <f t="shared" si="57"/>
        <v>нд</v>
      </c>
      <c r="AF30" s="72" t="str">
        <f t="shared" si="57"/>
        <v>нд</v>
      </c>
      <c r="AG30" s="72" t="str">
        <f t="shared" si="57"/>
        <v>нд</v>
      </c>
      <c r="AH30" s="149">
        <f t="shared" si="57"/>
        <v>2</v>
      </c>
    </row>
    <row r="31" spans="1:34" ht="31.5" x14ac:dyDescent="0.25">
      <c r="A31" s="25" t="s">
        <v>56</v>
      </c>
      <c r="B31" s="26" t="s">
        <v>196</v>
      </c>
      <c r="C31" s="27" t="s">
        <v>54</v>
      </c>
      <c r="D31" s="124" t="s">
        <v>55</v>
      </c>
      <c r="E31" s="138">
        <f t="shared" ref="E31" si="58">IF(NOT(SUM(E32,E47,E52,E67)=0),SUM(E32,E47,E52,E67),"нд")</f>
        <v>2</v>
      </c>
      <c r="F31" s="74" t="str">
        <f t="shared" ref="F31:J31" si="59">IF(NOT(SUM(F32,F47,F52,F67)=0),SUM(F32,F47,F52,F67),"нд")</f>
        <v>нд</v>
      </c>
      <c r="G31" s="74" t="str">
        <f t="shared" si="59"/>
        <v>нд</v>
      </c>
      <c r="H31" s="74" t="str">
        <f t="shared" si="59"/>
        <v>нд</v>
      </c>
      <c r="I31" s="101" t="str">
        <f t="shared" si="59"/>
        <v>нд</v>
      </c>
      <c r="J31" s="138">
        <f t="shared" si="59"/>
        <v>1.26</v>
      </c>
      <c r="K31" s="74" t="str">
        <f t="shared" ref="K31:N31" si="60">IF(NOT(SUM(K32,K47,K52,K67)=0),SUM(K32,K47,K52,K67),"нд")</f>
        <v>нд</v>
      </c>
      <c r="L31" s="74" t="str">
        <f t="shared" si="60"/>
        <v>нд</v>
      </c>
      <c r="M31" s="74" t="str">
        <f t="shared" si="60"/>
        <v>нд</v>
      </c>
      <c r="N31" s="124" t="str">
        <f t="shared" si="60"/>
        <v>нд</v>
      </c>
      <c r="O31" s="138" t="str">
        <f t="shared" ref="O31:S31" si="61">IF(NOT(SUM(O32,O47,O52,O67)=0),SUM(O32,O47,O52,O67),"нд")</f>
        <v>нд</v>
      </c>
      <c r="P31" s="74" t="str">
        <f t="shared" si="61"/>
        <v>нд</v>
      </c>
      <c r="Q31" s="74" t="str">
        <f t="shared" si="61"/>
        <v>нд</v>
      </c>
      <c r="R31" s="74" t="str">
        <f t="shared" si="61"/>
        <v>нд</v>
      </c>
      <c r="S31" s="75" t="str">
        <f t="shared" si="61"/>
        <v>нд</v>
      </c>
      <c r="T31" s="74" t="str">
        <f t="shared" ref="T31:AH31" si="62">IF(NOT(SUM(T32,T47,T52,T67)=0),SUM(T32,T47,T52,T67),"нд")</f>
        <v>нд</v>
      </c>
      <c r="U31" s="74" t="str">
        <f t="shared" si="62"/>
        <v>нд</v>
      </c>
      <c r="V31" s="74" t="str">
        <f t="shared" si="62"/>
        <v>нд</v>
      </c>
      <c r="W31" s="74" t="str">
        <f t="shared" si="62"/>
        <v>нд</v>
      </c>
      <c r="X31" s="75" t="str">
        <f t="shared" si="62"/>
        <v>нд</v>
      </c>
      <c r="Y31" s="74" t="str">
        <f t="shared" si="62"/>
        <v>нд</v>
      </c>
      <c r="Z31" s="74" t="str">
        <f t="shared" si="62"/>
        <v>нд</v>
      </c>
      <c r="AA31" s="74" t="str">
        <f t="shared" si="62"/>
        <v>нд</v>
      </c>
      <c r="AB31" s="74" t="str">
        <f t="shared" si="62"/>
        <v>нд</v>
      </c>
      <c r="AC31" s="124" t="str">
        <f t="shared" si="62"/>
        <v>нд</v>
      </c>
      <c r="AD31" s="138">
        <f t="shared" si="62"/>
        <v>1.26</v>
      </c>
      <c r="AE31" s="74" t="str">
        <f t="shared" si="62"/>
        <v>нд</v>
      </c>
      <c r="AF31" s="74" t="str">
        <f t="shared" si="62"/>
        <v>нд</v>
      </c>
      <c r="AG31" s="74" t="str">
        <f t="shared" si="62"/>
        <v>нд</v>
      </c>
      <c r="AH31" s="101" t="str">
        <f t="shared" si="62"/>
        <v>нд</v>
      </c>
    </row>
    <row r="32" spans="1:34" ht="47.25" x14ac:dyDescent="0.25">
      <c r="A32" s="28" t="s">
        <v>57</v>
      </c>
      <c r="B32" s="29" t="s">
        <v>197</v>
      </c>
      <c r="C32" s="30" t="s">
        <v>54</v>
      </c>
      <c r="D32" s="125" t="s">
        <v>55</v>
      </c>
      <c r="E32" s="139">
        <f t="shared" ref="E32" si="63">IF(NOT(SUM(E33,E39,E44)=0),SUM(E33,E39,E44),"нд")</f>
        <v>2</v>
      </c>
      <c r="F32" s="76" t="str">
        <f t="shared" ref="F32:J32" si="64">IF(NOT(SUM(F33,F39,F44)=0),SUM(F33,F39,F44),"нд")</f>
        <v>нд</v>
      </c>
      <c r="G32" s="76" t="str">
        <f t="shared" si="64"/>
        <v>нд</v>
      </c>
      <c r="H32" s="76" t="str">
        <f t="shared" si="64"/>
        <v>нд</v>
      </c>
      <c r="I32" s="88" t="str">
        <f t="shared" si="64"/>
        <v>нд</v>
      </c>
      <c r="J32" s="139">
        <f t="shared" si="64"/>
        <v>1.26</v>
      </c>
      <c r="K32" s="76" t="str">
        <f t="shared" ref="K32:N32" si="65">IF(NOT(SUM(K33,K39,K44)=0),SUM(K33,K39,K44),"нд")</f>
        <v>нд</v>
      </c>
      <c r="L32" s="76" t="str">
        <f t="shared" si="65"/>
        <v>нд</v>
      </c>
      <c r="M32" s="76" t="str">
        <f t="shared" si="65"/>
        <v>нд</v>
      </c>
      <c r="N32" s="125" t="str">
        <f t="shared" si="65"/>
        <v>нд</v>
      </c>
      <c r="O32" s="139" t="str">
        <f t="shared" ref="O32:S32" si="66">IF(NOT(SUM(O33,O39,O44)=0),SUM(O33,O39,O44),"нд")</f>
        <v>нд</v>
      </c>
      <c r="P32" s="76" t="str">
        <f t="shared" si="66"/>
        <v>нд</v>
      </c>
      <c r="Q32" s="76" t="str">
        <f t="shared" si="66"/>
        <v>нд</v>
      </c>
      <c r="R32" s="76" t="str">
        <f t="shared" si="66"/>
        <v>нд</v>
      </c>
      <c r="S32" s="77" t="str">
        <f t="shared" si="66"/>
        <v>нд</v>
      </c>
      <c r="T32" s="76" t="str">
        <f t="shared" ref="T32:AH32" si="67">IF(NOT(SUM(T33,T39,T44)=0),SUM(T33,T39,T44),"нд")</f>
        <v>нд</v>
      </c>
      <c r="U32" s="76" t="str">
        <f t="shared" si="67"/>
        <v>нд</v>
      </c>
      <c r="V32" s="76" t="str">
        <f t="shared" si="67"/>
        <v>нд</v>
      </c>
      <c r="W32" s="76" t="str">
        <f t="shared" si="67"/>
        <v>нд</v>
      </c>
      <c r="X32" s="77" t="str">
        <f t="shared" si="67"/>
        <v>нд</v>
      </c>
      <c r="Y32" s="76" t="str">
        <f t="shared" si="67"/>
        <v>нд</v>
      </c>
      <c r="Z32" s="76" t="str">
        <f t="shared" si="67"/>
        <v>нд</v>
      </c>
      <c r="AA32" s="76" t="str">
        <f t="shared" si="67"/>
        <v>нд</v>
      </c>
      <c r="AB32" s="76" t="str">
        <f t="shared" si="67"/>
        <v>нд</v>
      </c>
      <c r="AC32" s="125" t="str">
        <f t="shared" si="67"/>
        <v>нд</v>
      </c>
      <c r="AD32" s="139">
        <f t="shared" si="67"/>
        <v>1.26</v>
      </c>
      <c r="AE32" s="76" t="str">
        <f t="shared" si="67"/>
        <v>нд</v>
      </c>
      <c r="AF32" s="76" t="str">
        <f t="shared" si="67"/>
        <v>нд</v>
      </c>
      <c r="AG32" s="76" t="str">
        <f t="shared" si="67"/>
        <v>нд</v>
      </c>
      <c r="AH32" s="88" t="str">
        <f t="shared" si="67"/>
        <v>нд</v>
      </c>
    </row>
    <row r="33" spans="1:34" ht="63" x14ac:dyDescent="0.25">
      <c r="A33" s="31" t="s">
        <v>58</v>
      </c>
      <c r="B33" s="32" t="s">
        <v>198</v>
      </c>
      <c r="C33" s="33" t="s">
        <v>54</v>
      </c>
      <c r="D33" s="33" t="s">
        <v>55</v>
      </c>
      <c r="E33" s="140" t="str">
        <f t="shared" ref="E33" si="68">IF(NOT(SUM(E34,E36)=0),SUM(E34,E36),"нд")</f>
        <v>нд</v>
      </c>
      <c r="F33" s="78" t="str">
        <f t="shared" ref="F33:J33" si="69">IF(NOT(SUM(F34,F36)=0),SUM(F34,F36),"нд")</f>
        <v>нд</v>
      </c>
      <c r="G33" s="78" t="str">
        <f t="shared" si="69"/>
        <v>нд</v>
      </c>
      <c r="H33" s="78" t="str">
        <f t="shared" si="69"/>
        <v>нд</v>
      </c>
      <c r="I33" s="86" t="str">
        <f t="shared" si="69"/>
        <v>нд</v>
      </c>
      <c r="J33" s="140" t="str">
        <f t="shared" si="69"/>
        <v>нд</v>
      </c>
      <c r="K33" s="78" t="str">
        <f t="shared" ref="K33:N33" si="70">IF(NOT(SUM(K34,K36)=0),SUM(K34,K36),"нд")</f>
        <v>нд</v>
      </c>
      <c r="L33" s="78" t="str">
        <f t="shared" si="70"/>
        <v>нд</v>
      </c>
      <c r="M33" s="78" t="str">
        <f t="shared" si="70"/>
        <v>нд</v>
      </c>
      <c r="N33" s="33" t="str">
        <f t="shared" si="70"/>
        <v>нд</v>
      </c>
      <c r="O33" s="140" t="str">
        <f t="shared" ref="O33:S33" si="71">IF(NOT(SUM(O34,O36)=0),SUM(O34,O36),"нд")</f>
        <v>нд</v>
      </c>
      <c r="P33" s="78" t="str">
        <f t="shared" si="71"/>
        <v>нд</v>
      </c>
      <c r="Q33" s="78" t="str">
        <f t="shared" si="71"/>
        <v>нд</v>
      </c>
      <c r="R33" s="78" t="str">
        <f t="shared" si="71"/>
        <v>нд</v>
      </c>
      <c r="S33" s="79" t="str">
        <f t="shared" si="71"/>
        <v>нд</v>
      </c>
      <c r="T33" s="78" t="str">
        <f t="shared" ref="T33:AH33" si="72">IF(NOT(SUM(T34,T36)=0),SUM(T34,T36),"нд")</f>
        <v>нд</v>
      </c>
      <c r="U33" s="78" t="str">
        <f t="shared" si="72"/>
        <v>нд</v>
      </c>
      <c r="V33" s="78" t="str">
        <f t="shared" si="72"/>
        <v>нд</v>
      </c>
      <c r="W33" s="78" t="str">
        <f t="shared" si="72"/>
        <v>нд</v>
      </c>
      <c r="X33" s="79" t="str">
        <f t="shared" si="72"/>
        <v>нд</v>
      </c>
      <c r="Y33" s="78" t="str">
        <f t="shared" si="72"/>
        <v>нд</v>
      </c>
      <c r="Z33" s="78" t="str">
        <f t="shared" si="72"/>
        <v>нд</v>
      </c>
      <c r="AA33" s="78" t="str">
        <f t="shared" si="72"/>
        <v>нд</v>
      </c>
      <c r="AB33" s="78" t="str">
        <f t="shared" si="72"/>
        <v>нд</v>
      </c>
      <c r="AC33" s="33" t="str">
        <f t="shared" si="72"/>
        <v>нд</v>
      </c>
      <c r="AD33" s="140" t="str">
        <f t="shared" si="72"/>
        <v>нд</v>
      </c>
      <c r="AE33" s="78" t="str">
        <f t="shared" si="72"/>
        <v>нд</v>
      </c>
      <c r="AF33" s="78" t="str">
        <f t="shared" si="72"/>
        <v>нд</v>
      </c>
      <c r="AG33" s="78" t="str">
        <f t="shared" si="72"/>
        <v>нд</v>
      </c>
      <c r="AH33" s="86" t="str">
        <f t="shared" si="72"/>
        <v>нд</v>
      </c>
    </row>
    <row r="34" spans="1:34" x14ac:dyDescent="0.25">
      <c r="A34" s="16" t="s">
        <v>59</v>
      </c>
      <c r="B34" s="17" t="s">
        <v>60</v>
      </c>
      <c r="C34" s="18" t="s">
        <v>54</v>
      </c>
      <c r="D34" s="126" t="s">
        <v>55</v>
      </c>
      <c r="E34" s="133" t="str">
        <f t="shared" ref="E34:N34" si="73">IF(NOT(SUM(E35:E35)=0),SUM(E35:E35),"нд")</f>
        <v>нд</v>
      </c>
      <c r="F34" s="64" t="str">
        <f t="shared" ref="F34:H34" si="74">IF(NOT(SUM(F35:F35)=0),SUM(F35:F35),"нд")</f>
        <v>нд</v>
      </c>
      <c r="G34" s="64" t="str">
        <f t="shared" si="73"/>
        <v>нд</v>
      </c>
      <c r="H34" s="64" t="str">
        <f t="shared" si="74"/>
        <v>нд</v>
      </c>
      <c r="I34" s="150" t="str">
        <f t="shared" si="73"/>
        <v>нд</v>
      </c>
      <c r="J34" s="133" t="str">
        <f t="shared" si="73"/>
        <v>нд</v>
      </c>
      <c r="K34" s="64" t="str">
        <f t="shared" si="73"/>
        <v>нд</v>
      </c>
      <c r="L34" s="64" t="str">
        <f t="shared" si="73"/>
        <v>нд</v>
      </c>
      <c r="M34" s="64" t="str">
        <f t="shared" si="73"/>
        <v>нд</v>
      </c>
      <c r="N34" s="126" t="str">
        <f t="shared" si="73"/>
        <v>нд</v>
      </c>
      <c r="O34" s="133" t="str">
        <f t="shared" ref="O34:AH34" si="75">IF(NOT(SUM(O35:O35)=0),SUM(O35:O35),"нд")</f>
        <v>нд</v>
      </c>
      <c r="P34" s="64" t="str">
        <f t="shared" si="75"/>
        <v>нд</v>
      </c>
      <c r="Q34" s="64" t="str">
        <f t="shared" si="75"/>
        <v>нд</v>
      </c>
      <c r="R34" s="64" t="str">
        <f t="shared" si="75"/>
        <v>нд</v>
      </c>
      <c r="S34" s="80" t="str">
        <f t="shared" si="75"/>
        <v>нд</v>
      </c>
      <c r="T34" s="64" t="str">
        <f t="shared" si="75"/>
        <v>нд</v>
      </c>
      <c r="U34" s="64" t="str">
        <f t="shared" si="75"/>
        <v>нд</v>
      </c>
      <c r="V34" s="64" t="str">
        <f t="shared" si="75"/>
        <v>нд</v>
      </c>
      <c r="W34" s="64" t="str">
        <f t="shared" si="75"/>
        <v>нд</v>
      </c>
      <c r="X34" s="80" t="str">
        <f t="shared" si="75"/>
        <v>нд</v>
      </c>
      <c r="Y34" s="64" t="str">
        <f t="shared" si="75"/>
        <v>нд</v>
      </c>
      <c r="Z34" s="64" t="str">
        <f t="shared" si="75"/>
        <v>нд</v>
      </c>
      <c r="AA34" s="64" t="str">
        <f t="shared" si="75"/>
        <v>нд</v>
      </c>
      <c r="AB34" s="64" t="str">
        <f t="shared" si="75"/>
        <v>нд</v>
      </c>
      <c r="AC34" s="126" t="str">
        <f t="shared" si="75"/>
        <v>нд</v>
      </c>
      <c r="AD34" s="133" t="str">
        <f t="shared" si="75"/>
        <v>нд</v>
      </c>
      <c r="AE34" s="64" t="str">
        <f t="shared" si="75"/>
        <v>нд</v>
      </c>
      <c r="AF34" s="64" t="str">
        <f t="shared" si="75"/>
        <v>нд</v>
      </c>
      <c r="AG34" s="64" t="str">
        <f t="shared" si="75"/>
        <v>нд</v>
      </c>
      <c r="AH34" s="150" t="str">
        <f t="shared" si="75"/>
        <v>нд</v>
      </c>
    </row>
    <row r="35" spans="1:34" ht="110.25" x14ac:dyDescent="0.25">
      <c r="A35" s="34" t="s">
        <v>199</v>
      </c>
      <c r="B35" s="35" t="s">
        <v>200</v>
      </c>
      <c r="C35" s="36" t="s">
        <v>201</v>
      </c>
      <c r="D35" s="127" t="s">
        <v>55</v>
      </c>
      <c r="E35" s="141" t="str">
        <f>IF(NOT(SUM(J35,O35,T35,Y35)=0),SUM(J35,O35,T35,Y35),"нд")</f>
        <v>нд</v>
      </c>
      <c r="F35" s="81" t="s">
        <v>55</v>
      </c>
      <c r="G35" s="81" t="str">
        <f>IF(NOT(SUM(L35,Q35,V35,AA35)=0),SUM(L35,Q35,V35,AA35),"нд")</f>
        <v>нд</v>
      </c>
      <c r="H35" s="81" t="s">
        <v>55</v>
      </c>
      <c r="I35" s="151" t="str">
        <f t="shared" ref="I35:N35" si="76">IF(NOT(SUM(N35,S35,X35,AC35)=0),SUM(N35,S35,X35,AC35),"нд")</f>
        <v>нд</v>
      </c>
      <c r="J35" s="141" t="str">
        <f t="shared" si="76"/>
        <v>нд</v>
      </c>
      <c r="K35" s="81" t="str">
        <f t="shared" si="76"/>
        <v>нд</v>
      </c>
      <c r="L35" s="81" t="str">
        <f t="shared" si="76"/>
        <v>нд</v>
      </c>
      <c r="M35" s="81" t="str">
        <f t="shared" si="76"/>
        <v>нд</v>
      </c>
      <c r="N35" s="127" t="str">
        <f t="shared" si="76"/>
        <v>нд</v>
      </c>
      <c r="O35" s="141" t="s">
        <v>55</v>
      </c>
      <c r="P35" s="81" t="s">
        <v>55</v>
      </c>
      <c r="Q35" s="81" t="s">
        <v>55</v>
      </c>
      <c r="R35" s="81" t="s">
        <v>55</v>
      </c>
      <c r="S35" s="82" t="s">
        <v>55</v>
      </c>
      <c r="T35" s="81" t="s">
        <v>55</v>
      </c>
      <c r="U35" s="81" t="s">
        <v>55</v>
      </c>
      <c r="V35" s="81" t="s">
        <v>55</v>
      </c>
      <c r="W35" s="81" t="s">
        <v>55</v>
      </c>
      <c r="X35" s="82" t="s">
        <v>55</v>
      </c>
      <c r="Y35" s="81" t="s">
        <v>55</v>
      </c>
      <c r="Z35" s="81" t="s">
        <v>55</v>
      </c>
      <c r="AA35" s="81" t="s">
        <v>55</v>
      </c>
      <c r="AB35" s="81" t="s">
        <v>55</v>
      </c>
      <c r="AC35" s="127" t="s">
        <v>55</v>
      </c>
      <c r="AD35" s="141" t="s">
        <v>55</v>
      </c>
      <c r="AE35" s="81" t="s">
        <v>55</v>
      </c>
      <c r="AF35" s="81" t="s">
        <v>55</v>
      </c>
      <c r="AG35" s="81" t="s">
        <v>55</v>
      </c>
      <c r="AH35" s="151" t="s">
        <v>55</v>
      </c>
    </row>
    <row r="36" spans="1:34" x14ac:dyDescent="0.25">
      <c r="A36" s="19" t="s">
        <v>79</v>
      </c>
      <c r="B36" s="20" t="s">
        <v>98</v>
      </c>
      <c r="C36" s="21" t="s">
        <v>54</v>
      </c>
      <c r="D36" s="122" t="s">
        <v>55</v>
      </c>
      <c r="E36" s="134" t="str">
        <f t="shared" ref="E36" si="77">IF(NOT(SUM(E37:E38)=0),SUM(E37:E38),"нд")</f>
        <v>нд</v>
      </c>
      <c r="F36" s="67" t="str">
        <f>IF(NOT(SUM(F37:F38)=0),SUM(F37:F38),"нд")</f>
        <v>нд</v>
      </c>
      <c r="G36" s="67" t="str">
        <f t="shared" ref="G36" si="78">IF(NOT(SUM(G37:G38)=0),SUM(G37:G38),"нд")</f>
        <v>нд</v>
      </c>
      <c r="H36" s="67" t="str">
        <f>IF(NOT(SUM(H37:H38)=0),SUM(H37:H38),"нд")</f>
        <v>нд</v>
      </c>
      <c r="I36" s="83" t="str">
        <f t="shared" ref="I36" si="79">IF(NOT(SUM(I37:I38)=0),SUM(I37:I38),"нд")</f>
        <v>нд</v>
      </c>
      <c r="J36" s="134" t="str">
        <f t="shared" ref="J36:N36" si="80">IF(NOT(SUM(J37:J38)=0),SUM(J37:J38),"нд")</f>
        <v>нд</v>
      </c>
      <c r="K36" s="67" t="str">
        <f t="shared" si="80"/>
        <v>нд</v>
      </c>
      <c r="L36" s="67" t="str">
        <f t="shared" si="80"/>
        <v>нд</v>
      </c>
      <c r="M36" s="67" t="str">
        <f t="shared" si="80"/>
        <v>нд</v>
      </c>
      <c r="N36" s="122" t="str">
        <f t="shared" si="80"/>
        <v>нд</v>
      </c>
      <c r="O36" s="134" t="str">
        <f t="shared" ref="O36:AG36" si="81">IF(NOT(SUM(O37:O38)=0),SUM(O37:O38),"нд")</f>
        <v>нд</v>
      </c>
      <c r="P36" s="67" t="str">
        <f t="shared" si="81"/>
        <v>нд</v>
      </c>
      <c r="Q36" s="67" t="str">
        <f t="shared" si="81"/>
        <v>нд</v>
      </c>
      <c r="R36" s="67" t="str">
        <f t="shared" si="81"/>
        <v>нд</v>
      </c>
      <c r="S36" s="83" t="str">
        <f t="shared" si="81"/>
        <v>нд</v>
      </c>
      <c r="T36" s="67" t="str">
        <f t="shared" si="81"/>
        <v>нд</v>
      </c>
      <c r="U36" s="67" t="str">
        <f t="shared" si="81"/>
        <v>нд</v>
      </c>
      <c r="V36" s="67" t="str">
        <f t="shared" si="81"/>
        <v>нд</v>
      </c>
      <c r="W36" s="67" t="str">
        <f t="shared" si="81"/>
        <v>нд</v>
      </c>
      <c r="X36" s="83" t="str">
        <f t="shared" si="81"/>
        <v>нд</v>
      </c>
      <c r="Y36" s="67" t="str">
        <f t="shared" ref="Y36" si="82">IF(NOT(SUM(Y37:Y38)=0),SUM(Y37:Y38),"нд")</f>
        <v>нд</v>
      </c>
      <c r="Z36" s="67" t="str">
        <f t="shared" si="81"/>
        <v>нд</v>
      </c>
      <c r="AA36" s="67" t="str">
        <f t="shared" si="81"/>
        <v>нд</v>
      </c>
      <c r="AB36" s="67" t="str">
        <f t="shared" si="81"/>
        <v>нд</v>
      </c>
      <c r="AC36" s="122" t="str">
        <f t="shared" ref="AC36" si="83">IF(NOT(SUM(AC37:AC38)=0),SUM(AC37:AC38),"нд")</f>
        <v>нд</v>
      </c>
      <c r="AD36" s="134" t="str">
        <f t="shared" ref="AD36" si="84">IF(NOT(SUM(AD37:AD38)=0),SUM(AD37:AD38),"нд")</f>
        <v>нд</v>
      </c>
      <c r="AE36" s="67" t="str">
        <f t="shared" si="81"/>
        <v>нд</v>
      </c>
      <c r="AF36" s="67" t="str">
        <f t="shared" ref="AF36" si="85">IF(NOT(SUM(AF37:AF38)=0),SUM(AF37:AF38),"нд")</f>
        <v>нд</v>
      </c>
      <c r="AG36" s="67" t="str">
        <f t="shared" si="81"/>
        <v>нд</v>
      </c>
      <c r="AH36" s="83" t="str">
        <f t="shared" ref="AH36" si="86">IF(NOT(SUM(AH37:AH38)=0),SUM(AH37:AH38),"нд")</f>
        <v>нд</v>
      </c>
    </row>
    <row r="37" spans="1:34" ht="31.5" x14ac:dyDescent="0.25">
      <c r="A37" s="34" t="s">
        <v>202</v>
      </c>
      <c r="B37" s="35" t="s">
        <v>172</v>
      </c>
      <c r="C37" s="36" t="s">
        <v>173</v>
      </c>
      <c r="D37" s="127" t="s">
        <v>55</v>
      </c>
      <c r="E37" s="141" t="str">
        <f t="shared" ref="E37:N38" si="87">IF(NOT(SUM(J37,O37,T37,Y37)=0),SUM(J37,O37,T37,Y37),"нд")</f>
        <v>нд</v>
      </c>
      <c r="F37" s="84" t="s">
        <v>55</v>
      </c>
      <c r="G37" s="81" t="str">
        <f t="shared" si="87"/>
        <v>нд</v>
      </c>
      <c r="H37" s="84" t="s">
        <v>55</v>
      </c>
      <c r="I37" s="151" t="str">
        <f t="shared" si="87"/>
        <v>нд</v>
      </c>
      <c r="J37" s="141" t="str">
        <f t="shared" si="87"/>
        <v>нд</v>
      </c>
      <c r="K37" s="81" t="str">
        <f t="shared" si="87"/>
        <v>нд</v>
      </c>
      <c r="L37" s="81" t="str">
        <f t="shared" si="87"/>
        <v>нд</v>
      </c>
      <c r="M37" s="81" t="str">
        <f t="shared" si="87"/>
        <v>нд</v>
      </c>
      <c r="N37" s="127" t="str">
        <f t="shared" si="87"/>
        <v>нд</v>
      </c>
      <c r="O37" s="162" t="s">
        <v>55</v>
      </c>
      <c r="P37" s="84" t="s">
        <v>55</v>
      </c>
      <c r="Q37" s="84" t="s">
        <v>55</v>
      </c>
      <c r="R37" s="84" t="s">
        <v>55</v>
      </c>
      <c r="S37" s="82" t="s">
        <v>55</v>
      </c>
      <c r="T37" s="84" t="s">
        <v>55</v>
      </c>
      <c r="U37" s="84" t="s">
        <v>55</v>
      </c>
      <c r="V37" s="84" t="s">
        <v>55</v>
      </c>
      <c r="W37" s="84" t="s">
        <v>55</v>
      </c>
      <c r="X37" s="82" t="s">
        <v>55</v>
      </c>
      <c r="Y37" s="84" t="s">
        <v>55</v>
      </c>
      <c r="Z37" s="84" t="s">
        <v>55</v>
      </c>
      <c r="AA37" s="84" t="s">
        <v>55</v>
      </c>
      <c r="AB37" s="84" t="s">
        <v>55</v>
      </c>
      <c r="AC37" s="43" t="s">
        <v>55</v>
      </c>
      <c r="AD37" s="162" t="s">
        <v>55</v>
      </c>
      <c r="AE37" s="84" t="s">
        <v>55</v>
      </c>
      <c r="AF37" s="84" t="s">
        <v>55</v>
      </c>
      <c r="AG37" s="84" t="s">
        <v>55</v>
      </c>
      <c r="AH37" s="176" t="s">
        <v>55</v>
      </c>
    </row>
    <row r="38" spans="1:34" ht="63" x14ac:dyDescent="0.25">
      <c r="A38" s="34" t="s">
        <v>203</v>
      </c>
      <c r="B38" s="35" t="s">
        <v>204</v>
      </c>
      <c r="C38" s="36" t="s">
        <v>205</v>
      </c>
      <c r="D38" s="127" t="s">
        <v>55</v>
      </c>
      <c r="E38" s="141" t="str">
        <f t="shared" si="87"/>
        <v>нд</v>
      </c>
      <c r="F38" s="81" t="s">
        <v>55</v>
      </c>
      <c r="G38" s="81" t="str">
        <f t="shared" si="87"/>
        <v>нд</v>
      </c>
      <c r="H38" s="81" t="s">
        <v>55</v>
      </c>
      <c r="I38" s="151" t="str">
        <f t="shared" si="87"/>
        <v>нд</v>
      </c>
      <c r="J38" s="141" t="str">
        <f t="shared" si="87"/>
        <v>нд</v>
      </c>
      <c r="K38" s="81" t="str">
        <f t="shared" si="87"/>
        <v>нд</v>
      </c>
      <c r="L38" s="81" t="str">
        <f t="shared" si="87"/>
        <v>нд</v>
      </c>
      <c r="M38" s="81" t="str">
        <f t="shared" si="87"/>
        <v>нд</v>
      </c>
      <c r="N38" s="127" t="str">
        <f t="shared" si="87"/>
        <v>нд</v>
      </c>
      <c r="O38" s="141" t="s">
        <v>55</v>
      </c>
      <c r="P38" s="81" t="s">
        <v>55</v>
      </c>
      <c r="Q38" s="81" t="s">
        <v>55</v>
      </c>
      <c r="R38" s="81" t="s">
        <v>55</v>
      </c>
      <c r="S38" s="82" t="s">
        <v>55</v>
      </c>
      <c r="T38" s="81" t="s">
        <v>55</v>
      </c>
      <c r="U38" s="81" t="s">
        <v>55</v>
      </c>
      <c r="V38" s="81" t="s">
        <v>55</v>
      </c>
      <c r="W38" s="81" t="s">
        <v>55</v>
      </c>
      <c r="X38" s="82" t="s">
        <v>55</v>
      </c>
      <c r="Y38" s="81" t="s">
        <v>55</v>
      </c>
      <c r="Z38" s="81" t="s">
        <v>55</v>
      </c>
      <c r="AA38" s="81" t="s">
        <v>55</v>
      </c>
      <c r="AB38" s="81" t="s">
        <v>55</v>
      </c>
      <c r="AC38" s="127" t="s">
        <v>55</v>
      </c>
      <c r="AD38" s="141" t="s">
        <v>55</v>
      </c>
      <c r="AE38" s="81" t="s">
        <v>55</v>
      </c>
      <c r="AF38" s="81" t="s">
        <v>55</v>
      </c>
      <c r="AG38" s="81" t="s">
        <v>55</v>
      </c>
      <c r="AH38" s="151" t="s">
        <v>55</v>
      </c>
    </row>
    <row r="39" spans="1:34" ht="63" x14ac:dyDescent="0.25">
      <c r="A39" s="31" t="s">
        <v>85</v>
      </c>
      <c r="B39" s="32" t="s">
        <v>206</v>
      </c>
      <c r="C39" s="33" t="s">
        <v>54</v>
      </c>
      <c r="D39" s="33" t="s">
        <v>55</v>
      </c>
      <c r="E39" s="140" t="str">
        <f t="shared" ref="E39:N39" si="88">IF(NOT(SUM(E40)=0),SUM(E40),"нд")</f>
        <v>нд</v>
      </c>
      <c r="F39" s="78" t="str">
        <f t="shared" ref="F39:H39" si="89">IF(NOT(SUM(F40)=0),SUM(F40),"нд")</f>
        <v>нд</v>
      </c>
      <c r="G39" s="78" t="str">
        <f t="shared" si="88"/>
        <v>нд</v>
      </c>
      <c r="H39" s="78" t="str">
        <f t="shared" si="89"/>
        <v>нд</v>
      </c>
      <c r="I39" s="86" t="str">
        <f t="shared" si="88"/>
        <v>нд</v>
      </c>
      <c r="J39" s="140" t="str">
        <f t="shared" si="88"/>
        <v>нд</v>
      </c>
      <c r="K39" s="78" t="str">
        <f t="shared" si="88"/>
        <v>нд</v>
      </c>
      <c r="L39" s="78" t="str">
        <f t="shared" si="88"/>
        <v>нд</v>
      </c>
      <c r="M39" s="78" t="str">
        <f t="shared" si="88"/>
        <v>нд</v>
      </c>
      <c r="N39" s="33" t="str">
        <f t="shared" si="88"/>
        <v>нд</v>
      </c>
      <c r="O39" s="163" t="str">
        <f t="shared" ref="O39:AH39" si="90">IF(NOT(SUM(O40)=0),SUM(O40),"нд")</f>
        <v>нд</v>
      </c>
      <c r="P39" s="78" t="str">
        <f t="shared" si="90"/>
        <v>нд</v>
      </c>
      <c r="Q39" s="78" t="str">
        <f t="shared" si="90"/>
        <v>нд</v>
      </c>
      <c r="R39" s="78" t="str">
        <f t="shared" si="90"/>
        <v>нд</v>
      </c>
      <c r="S39" s="86" t="str">
        <f t="shared" si="90"/>
        <v>нд</v>
      </c>
      <c r="T39" s="85" t="str">
        <f t="shared" si="90"/>
        <v>нд</v>
      </c>
      <c r="U39" s="78" t="str">
        <f t="shared" si="90"/>
        <v>нд</v>
      </c>
      <c r="V39" s="78" t="str">
        <f t="shared" si="90"/>
        <v>нд</v>
      </c>
      <c r="W39" s="78" t="str">
        <f t="shared" si="90"/>
        <v>нд</v>
      </c>
      <c r="X39" s="86" t="str">
        <f t="shared" si="90"/>
        <v>нд</v>
      </c>
      <c r="Y39" s="78" t="str">
        <f t="shared" si="90"/>
        <v>нд</v>
      </c>
      <c r="Z39" s="78" t="str">
        <f t="shared" si="90"/>
        <v>нд</v>
      </c>
      <c r="AA39" s="78" t="str">
        <f t="shared" si="90"/>
        <v>нд</v>
      </c>
      <c r="AB39" s="78" t="str">
        <f t="shared" si="90"/>
        <v>нд</v>
      </c>
      <c r="AC39" s="33" t="str">
        <f t="shared" si="90"/>
        <v>нд</v>
      </c>
      <c r="AD39" s="140" t="str">
        <f t="shared" si="90"/>
        <v>нд</v>
      </c>
      <c r="AE39" s="78" t="str">
        <f t="shared" si="90"/>
        <v>нд</v>
      </c>
      <c r="AF39" s="78" t="str">
        <f t="shared" si="90"/>
        <v>нд</v>
      </c>
      <c r="AG39" s="78" t="str">
        <f t="shared" si="90"/>
        <v>нд</v>
      </c>
      <c r="AH39" s="86" t="str">
        <f t="shared" si="90"/>
        <v>нд</v>
      </c>
    </row>
    <row r="40" spans="1:34" x14ac:dyDescent="0.25">
      <c r="A40" s="19" t="s">
        <v>207</v>
      </c>
      <c r="B40" s="20" t="s">
        <v>98</v>
      </c>
      <c r="C40" s="21" t="s">
        <v>54</v>
      </c>
      <c r="D40" s="122" t="s">
        <v>55</v>
      </c>
      <c r="E40" s="134" t="str">
        <f t="shared" ref="E40" si="91">IF(NOT(SUM(E41:E43)=0),SUM(E41:E43),"нд")</f>
        <v>нд</v>
      </c>
      <c r="F40" s="67" t="str">
        <f>IF(NOT(SUM(F41:F43)=0),SUM(F41:F43),"нд")</f>
        <v>нд</v>
      </c>
      <c r="G40" s="67" t="str">
        <f t="shared" ref="G40" si="92">IF(NOT(SUM(G41:G43)=0),SUM(G41:G43),"нд")</f>
        <v>нд</v>
      </c>
      <c r="H40" s="67" t="str">
        <f>IF(NOT(SUM(H41:H43)=0),SUM(H41:H43),"нд")</f>
        <v>нд</v>
      </c>
      <c r="I40" s="83" t="str">
        <f t="shared" ref="I40" si="93">IF(NOT(SUM(I41:I43)=0),SUM(I41:I43),"нд")</f>
        <v>нд</v>
      </c>
      <c r="J40" s="134" t="str">
        <f t="shared" ref="J40:N40" si="94">IF(NOT(SUM(J41:J43)=0),SUM(J41:J43),"нд")</f>
        <v>нд</v>
      </c>
      <c r="K40" s="67" t="str">
        <f t="shared" si="94"/>
        <v>нд</v>
      </c>
      <c r="L40" s="67" t="str">
        <f t="shared" si="94"/>
        <v>нд</v>
      </c>
      <c r="M40" s="67" t="str">
        <f t="shared" si="94"/>
        <v>нд</v>
      </c>
      <c r="N40" s="122" t="str">
        <f t="shared" si="94"/>
        <v>нд</v>
      </c>
      <c r="O40" s="134" t="str">
        <f t="shared" ref="O40:AG40" si="95">IF(NOT(SUM(O41:O43)=0),SUM(O41:O43),"нд")</f>
        <v>нд</v>
      </c>
      <c r="P40" s="67" t="str">
        <f t="shared" si="95"/>
        <v>нд</v>
      </c>
      <c r="Q40" s="67" t="str">
        <f t="shared" si="95"/>
        <v>нд</v>
      </c>
      <c r="R40" s="67" t="str">
        <f t="shared" si="95"/>
        <v>нд</v>
      </c>
      <c r="S40" s="83" t="str">
        <f t="shared" si="95"/>
        <v>нд</v>
      </c>
      <c r="T40" s="67" t="str">
        <f t="shared" si="95"/>
        <v>нд</v>
      </c>
      <c r="U40" s="67" t="str">
        <f t="shared" si="95"/>
        <v>нд</v>
      </c>
      <c r="V40" s="67" t="str">
        <f t="shared" si="95"/>
        <v>нд</v>
      </c>
      <c r="W40" s="67" t="str">
        <f t="shared" si="95"/>
        <v>нд</v>
      </c>
      <c r="X40" s="83" t="str">
        <f t="shared" si="95"/>
        <v>нд</v>
      </c>
      <c r="Y40" s="67" t="str">
        <f t="shared" ref="Y40" si="96">IF(NOT(SUM(Y41:Y43)=0),SUM(Y41:Y43),"нд")</f>
        <v>нд</v>
      </c>
      <c r="Z40" s="67" t="str">
        <f t="shared" si="95"/>
        <v>нд</v>
      </c>
      <c r="AA40" s="67" t="str">
        <f t="shared" si="95"/>
        <v>нд</v>
      </c>
      <c r="AB40" s="67" t="str">
        <f t="shared" si="95"/>
        <v>нд</v>
      </c>
      <c r="AC40" s="122" t="str">
        <f t="shared" ref="AC40" si="97">IF(NOT(SUM(AC41:AC43)=0),SUM(AC41:AC43),"нд")</f>
        <v>нд</v>
      </c>
      <c r="AD40" s="134" t="str">
        <f t="shared" ref="AD40" si="98">IF(NOT(SUM(AD41:AD43)=0),SUM(AD41:AD43),"нд")</f>
        <v>нд</v>
      </c>
      <c r="AE40" s="67" t="str">
        <f t="shared" si="95"/>
        <v>нд</v>
      </c>
      <c r="AF40" s="67" t="str">
        <f t="shared" ref="AF40" si="99">IF(NOT(SUM(AF41:AF43)=0),SUM(AF41:AF43),"нд")</f>
        <v>нд</v>
      </c>
      <c r="AG40" s="67" t="str">
        <f t="shared" si="95"/>
        <v>нд</v>
      </c>
      <c r="AH40" s="83" t="str">
        <f t="shared" ref="AH40" si="100">IF(NOT(SUM(AH41:AH43)=0),SUM(AH41:AH43),"нд")</f>
        <v>нд</v>
      </c>
    </row>
    <row r="41" spans="1:34" ht="31.5" x14ac:dyDescent="0.25">
      <c r="A41" s="34" t="s">
        <v>208</v>
      </c>
      <c r="B41" s="35" t="s">
        <v>174</v>
      </c>
      <c r="C41" s="36" t="s">
        <v>175</v>
      </c>
      <c r="D41" s="127" t="s">
        <v>55</v>
      </c>
      <c r="E41" s="141" t="str">
        <f t="shared" ref="E41:N43" si="101">IF(NOT(SUM(J41,O41,T41,Y41)=0),SUM(J41,O41,T41,Y41),"нд")</f>
        <v>нд</v>
      </c>
      <c r="F41" s="84" t="s">
        <v>55</v>
      </c>
      <c r="G41" s="81" t="str">
        <f t="shared" si="101"/>
        <v>нд</v>
      </c>
      <c r="H41" s="84" t="s">
        <v>55</v>
      </c>
      <c r="I41" s="151" t="str">
        <f t="shared" si="101"/>
        <v>нд</v>
      </c>
      <c r="J41" s="141" t="str">
        <f t="shared" si="101"/>
        <v>нд</v>
      </c>
      <c r="K41" s="81" t="str">
        <f t="shared" si="101"/>
        <v>нд</v>
      </c>
      <c r="L41" s="81" t="str">
        <f t="shared" si="101"/>
        <v>нд</v>
      </c>
      <c r="M41" s="81" t="str">
        <f t="shared" si="101"/>
        <v>нд</v>
      </c>
      <c r="N41" s="127" t="str">
        <f t="shared" si="101"/>
        <v>нд</v>
      </c>
      <c r="O41" s="162" t="s">
        <v>55</v>
      </c>
      <c r="P41" s="84" t="s">
        <v>55</v>
      </c>
      <c r="Q41" s="84" t="s">
        <v>55</v>
      </c>
      <c r="R41" s="84" t="s">
        <v>55</v>
      </c>
      <c r="S41" s="82" t="s">
        <v>55</v>
      </c>
      <c r="T41" s="84" t="s">
        <v>55</v>
      </c>
      <c r="U41" s="84" t="s">
        <v>55</v>
      </c>
      <c r="V41" s="84" t="s">
        <v>55</v>
      </c>
      <c r="W41" s="84" t="s">
        <v>55</v>
      </c>
      <c r="X41" s="82" t="s">
        <v>55</v>
      </c>
      <c r="Y41" s="84" t="s">
        <v>55</v>
      </c>
      <c r="Z41" s="84" t="s">
        <v>55</v>
      </c>
      <c r="AA41" s="84" t="s">
        <v>55</v>
      </c>
      <c r="AB41" s="84" t="s">
        <v>55</v>
      </c>
      <c r="AC41" s="43" t="s">
        <v>55</v>
      </c>
      <c r="AD41" s="162" t="s">
        <v>55</v>
      </c>
      <c r="AE41" s="84" t="s">
        <v>55</v>
      </c>
      <c r="AF41" s="84" t="s">
        <v>55</v>
      </c>
      <c r="AG41" s="84" t="s">
        <v>55</v>
      </c>
      <c r="AH41" s="176" t="s">
        <v>55</v>
      </c>
    </row>
    <row r="42" spans="1:34" ht="94.5" x14ac:dyDescent="0.25">
      <c r="A42" s="34" t="s">
        <v>209</v>
      </c>
      <c r="B42" s="35" t="s">
        <v>210</v>
      </c>
      <c r="C42" s="36" t="s">
        <v>211</v>
      </c>
      <c r="D42" s="127" t="s">
        <v>55</v>
      </c>
      <c r="E42" s="141" t="str">
        <f t="shared" si="101"/>
        <v>нд</v>
      </c>
      <c r="F42" s="81" t="s">
        <v>55</v>
      </c>
      <c r="G42" s="81" t="str">
        <f t="shared" si="101"/>
        <v>нд</v>
      </c>
      <c r="H42" s="81" t="s">
        <v>55</v>
      </c>
      <c r="I42" s="151" t="str">
        <f t="shared" si="101"/>
        <v>нд</v>
      </c>
      <c r="J42" s="141" t="str">
        <f t="shared" si="101"/>
        <v>нд</v>
      </c>
      <c r="K42" s="81" t="str">
        <f t="shared" si="101"/>
        <v>нд</v>
      </c>
      <c r="L42" s="81" t="str">
        <f t="shared" si="101"/>
        <v>нд</v>
      </c>
      <c r="M42" s="81" t="str">
        <f t="shared" si="101"/>
        <v>нд</v>
      </c>
      <c r="N42" s="127" t="str">
        <f t="shared" si="101"/>
        <v>нд</v>
      </c>
      <c r="O42" s="141" t="s">
        <v>55</v>
      </c>
      <c r="P42" s="81" t="s">
        <v>55</v>
      </c>
      <c r="Q42" s="81" t="s">
        <v>55</v>
      </c>
      <c r="R42" s="81" t="s">
        <v>55</v>
      </c>
      <c r="S42" s="82" t="s">
        <v>55</v>
      </c>
      <c r="T42" s="81" t="s">
        <v>55</v>
      </c>
      <c r="U42" s="81" t="s">
        <v>55</v>
      </c>
      <c r="V42" s="81" t="s">
        <v>55</v>
      </c>
      <c r="W42" s="81" t="s">
        <v>55</v>
      </c>
      <c r="X42" s="82" t="s">
        <v>55</v>
      </c>
      <c r="Y42" s="81" t="s">
        <v>55</v>
      </c>
      <c r="Z42" s="81" t="s">
        <v>55</v>
      </c>
      <c r="AA42" s="81" t="s">
        <v>55</v>
      </c>
      <c r="AB42" s="81" t="s">
        <v>55</v>
      </c>
      <c r="AC42" s="127" t="s">
        <v>55</v>
      </c>
      <c r="AD42" s="141" t="s">
        <v>55</v>
      </c>
      <c r="AE42" s="81" t="s">
        <v>55</v>
      </c>
      <c r="AF42" s="81" t="s">
        <v>55</v>
      </c>
      <c r="AG42" s="81" t="s">
        <v>55</v>
      </c>
      <c r="AH42" s="151" t="s">
        <v>55</v>
      </c>
    </row>
    <row r="43" spans="1:34" ht="47.25" x14ac:dyDescent="0.25">
      <c r="A43" s="34" t="s">
        <v>212</v>
      </c>
      <c r="B43" s="35" t="s">
        <v>213</v>
      </c>
      <c r="C43" s="36" t="s">
        <v>214</v>
      </c>
      <c r="D43" s="127" t="s">
        <v>55</v>
      </c>
      <c r="E43" s="141" t="str">
        <f t="shared" si="101"/>
        <v>нд</v>
      </c>
      <c r="F43" s="81" t="s">
        <v>55</v>
      </c>
      <c r="G43" s="81" t="str">
        <f t="shared" si="101"/>
        <v>нд</v>
      </c>
      <c r="H43" s="81" t="s">
        <v>55</v>
      </c>
      <c r="I43" s="151" t="str">
        <f t="shared" si="101"/>
        <v>нд</v>
      </c>
      <c r="J43" s="141" t="str">
        <f t="shared" si="101"/>
        <v>нд</v>
      </c>
      <c r="K43" s="81" t="str">
        <f t="shared" si="101"/>
        <v>нд</v>
      </c>
      <c r="L43" s="81" t="str">
        <f t="shared" si="101"/>
        <v>нд</v>
      </c>
      <c r="M43" s="81" t="str">
        <f t="shared" si="101"/>
        <v>нд</v>
      </c>
      <c r="N43" s="127" t="str">
        <f t="shared" si="101"/>
        <v>нд</v>
      </c>
      <c r="O43" s="141" t="s">
        <v>55</v>
      </c>
      <c r="P43" s="81" t="s">
        <v>55</v>
      </c>
      <c r="Q43" s="81" t="s">
        <v>55</v>
      </c>
      <c r="R43" s="81" t="s">
        <v>55</v>
      </c>
      <c r="S43" s="82" t="s">
        <v>55</v>
      </c>
      <c r="T43" s="81" t="s">
        <v>55</v>
      </c>
      <c r="U43" s="81" t="s">
        <v>55</v>
      </c>
      <c r="V43" s="81" t="s">
        <v>55</v>
      </c>
      <c r="W43" s="81" t="s">
        <v>55</v>
      </c>
      <c r="X43" s="82" t="s">
        <v>55</v>
      </c>
      <c r="Y43" s="81" t="s">
        <v>55</v>
      </c>
      <c r="Z43" s="81" t="s">
        <v>55</v>
      </c>
      <c r="AA43" s="81" t="s">
        <v>55</v>
      </c>
      <c r="AB43" s="81" t="s">
        <v>55</v>
      </c>
      <c r="AC43" s="127" t="s">
        <v>55</v>
      </c>
      <c r="AD43" s="141" t="s">
        <v>55</v>
      </c>
      <c r="AE43" s="81" t="s">
        <v>55</v>
      </c>
      <c r="AF43" s="81" t="s">
        <v>55</v>
      </c>
      <c r="AG43" s="81" t="s">
        <v>55</v>
      </c>
      <c r="AH43" s="151" t="s">
        <v>55</v>
      </c>
    </row>
    <row r="44" spans="1:34" ht="47.25" x14ac:dyDescent="0.25">
      <c r="A44" s="31" t="s">
        <v>215</v>
      </c>
      <c r="B44" s="32" t="s">
        <v>216</v>
      </c>
      <c r="C44" s="33" t="s">
        <v>54</v>
      </c>
      <c r="D44" s="33" t="s">
        <v>55</v>
      </c>
      <c r="E44" s="140">
        <f t="shared" ref="E44:N44" si="102">IF(NOT(SUM(E46)=0),SUM(E46),"нд")</f>
        <v>2</v>
      </c>
      <c r="F44" s="78" t="str">
        <f t="shared" ref="F44:H44" si="103">IF(NOT(SUM(F46)=0),SUM(F46),"нд")</f>
        <v>нд</v>
      </c>
      <c r="G44" s="78" t="str">
        <f t="shared" si="102"/>
        <v>нд</v>
      </c>
      <c r="H44" s="78" t="str">
        <f t="shared" si="103"/>
        <v>нд</v>
      </c>
      <c r="I44" s="86" t="str">
        <f t="shared" si="102"/>
        <v>нд</v>
      </c>
      <c r="J44" s="140">
        <f t="shared" si="102"/>
        <v>1.26</v>
      </c>
      <c r="K44" s="78" t="str">
        <f t="shared" si="102"/>
        <v>нд</v>
      </c>
      <c r="L44" s="78" t="str">
        <f t="shared" si="102"/>
        <v>нд</v>
      </c>
      <c r="M44" s="78" t="str">
        <f t="shared" si="102"/>
        <v>нд</v>
      </c>
      <c r="N44" s="33" t="str">
        <f t="shared" si="102"/>
        <v>нд</v>
      </c>
      <c r="O44" s="140" t="str">
        <f t="shared" ref="O44:AH44" si="104">IF(NOT(SUM(O46)=0),SUM(O46),"нд")</f>
        <v>нд</v>
      </c>
      <c r="P44" s="78" t="str">
        <f t="shared" si="104"/>
        <v>нд</v>
      </c>
      <c r="Q44" s="78" t="str">
        <f t="shared" si="104"/>
        <v>нд</v>
      </c>
      <c r="R44" s="78" t="str">
        <f t="shared" si="104"/>
        <v>нд</v>
      </c>
      <c r="S44" s="86" t="str">
        <f t="shared" si="104"/>
        <v>нд</v>
      </c>
      <c r="T44" s="78" t="str">
        <f t="shared" si="104"/>
        <v>нд</v>
      </c>
      <c r="U44" s="78" t="str">
        <f t="shared" si="104"/>
        <v>нд</v>
      </c>
      <c r="V44" s="78" t="str">
        <f t="shared" si="104"/>
        <v>нд</v>
      </c>
      <c r="W44" s="78" t="str">
        <f t="shared" si="104"/>
        <v>нд</v>
      </c>
      <c r="X44" s="86" t="str">
        <f t="shared" si="104"/>
        <v>нд</v>
      </c>
      <c r="Y44" s="78" t="str">
        <f t="shared" si="104"/>
        <v>нд</v>
      </c>
      <c r="Z44" s="78" t="str">
        <f t="shared" si="104"/>
        <v>нд</v>
      </c>
      <c r="AA44" s="78" t="str">
        <f t="shared" si="104"/>
        <v>нд</v>
      </c>
      <c r="AB44" s="78" t="str">
        <f t="shared" si="104"/>
        <v>нд</v>
      </c>
      <c r="AC44" s="33" t="str">
        <f t="shared" si="104"/>
        <v>нд</v>
      </c>
      <c r="AD44" s="140">
        <f t="shared" si="104"/>
        <v>1.26</v>
      </c>
      <c r="AE44" s="78" t="str">
        <f t="shared" si="104"/>
        <v>нд</v>
      </c>
      <c r="AF44" s="78" t="str">
        <f t="shared" si="104"/>
        <v>нд</v>
      </c>
      <c r="AG44" s="78" t="str">
        <f t="shared" si="104"/>
        <v>нд</v>
      </c>
      <c r="AH44" s="86" t="str">
        <f t="shared" si="104"/>
        <v>нд</v>
      </c>
    </row>
    <row r="45" spans="1:34" x14ac:dyDescent="0.25">
      <c r="A45" s="182" t="s">
        <v>215</v>
      </c>
      <c r="B45" s="183" t="s">
        <v>98</v>
      </c>
      <c r="C45" s="184" t="s">
        <v>54</v>
      </c>
      <c r="D45" s="185"/>
      <c r="E45" s="186">
        <f t="shared" ref="E45:N45" si="105">IF(NOT(SUM(E46)=0),SUM(E46),"нд")</f>
        <v>2</v>
      </c>
      <c r="F45" s="187" t="str">
        <f t="shared" si="105"/>
        <v>нд</v>
      </c>
      <c r="G45" s="187" t="str">
        <f t="shared" si="105"/>
        <v>нд</v>
      </c>
      <c r="H45" s="187" t="str">
        <f t="shared" si="105"/>
        <v>нд</v>
      </c>
      <c r="I45" s="188" t="str">
        <f t="shared" si="105"/>
        <v>нд</v>
      </c>
      <c r="J45" s="186">
        <f t="shared" si="105"/>
        <v>1.26</v>
      </c>
      <c r="K45" s="187" t="str">
        <f t="shared" si="105"/>
        <v>нд</v>
      </c>
      <c r="L45" s="187" t="str">
        <f t="shared" si="105"/>
        <v>нд</v>
      </c>
      <c r="M45" s="187" t="str">
        <f t="shared" si="105"/>
        <v>нд</v>
      </c>
      <c r="N45" s="185" t="str">
        <f t="shared" si="105"/>
        <v>нд</v>
      </c>
      <c r="O45" s="186" t="str">
        <f t="shared" ref="O45:AH45" si="106">IF(NOT(SUM(O46)=0),SUM(O46),"нд")</f>
        <v>нд</v>
      </c>
      <c r="P45" s="187" t="str">
        <f t="shared" si="106"/>
        <v>нд</v>
      </c>
      <c r="Q45" s="187" t="str">
        <f t="shared" si="106"/>
        <v>нд</v>
      </c>
      <c r="R45" s="187" t="str">
        <f t="shared" si="106"/>
        <v>нд</v>
      </c>
      <c r="S45" s="188" t="str">
        <f t="shared" si="106"/>
        <v>нд</v>
      </c>
      <c r="T45" s="187" t="str">
        <f t="shared" si="106"/>
        <v>нд</v>
      </c>
      <c r="U45" s="187" t="str">
        <f t="shared" si="106"/>
        <v>нд</v>
      </c>
      <c r="V45" s="187" t="str">
        <f t="shared" si="106"/>
        <v>нд</v>
      </c>
      <c r="W45" s="187" t="str">
        <f t="shared" si="106"/>
        <v>нд</v>
      </c>
      <c r="X45" s="188" t="str">
        <f t="shared" si="106"/>
        <v>нд</v>
      </c>
      <c r="Y45" s="187" t="str">
        <f t="shared" si="106"/>
        <v>нд</v>
      </c>
      <c r="Z45" s="187" t="str">
        <f t="shared" si="106"/>
        <v>нд</v>
      </c>
      <c r="AA45" s="187" t="str">
        <f t="shared" si="106"/>
        <v>нд</v>
      </c>
      <c r="AB45" s="187" t="str">
        <f t="shared" si="106"/>
        <v>нд</v>
      </c>
      <c r="AC45" s="185" t="str">
        <f t="shared" si="106"/>
        <v>нд</v>
      </c>
      <c r="AD45" s="186">
        <f t="shared" si="106"/>
        <v>1.26</v>
      </c>
      <c r="AE45" s="187" t="str">
        <f t="shared" si="106"/>
        <v>нд</v>
      </c>
      <c r="AF45" s="187" t="str">
        <f t="shared" si="106"/>
        <v>нд</v>
      </c>
      <c r="AG45" s="187" t="str">
        <f t="shared" si="106"/>
        <v>нд</v>
      </c>
      <c r="AH45" s="188" t="str">
        <f t="shared" si="106"/>
        <v>нд</v>
      </c>
    </row>
    <row r="46" spans="1:34" ht="27" customHeight="1" x14ac:dyDescent="0.25">
      <c r="A46" s="111" t="s">
        <v>489</v>
      </c>
      <c r="B46" s="112" t="s">
        <v>490</v>
      </c>
      <c r="C46" s="113" t="s">
        <v>491</v>
      </c>
      <c r="D46" s="129" t="s">
        <v>55</v>
      </c>
      <c r="E46" s="152">
        <v>2</v>
      </c>
      <c r="F46" s="114" t="s">
        <v>55</v>
      </c>
      <c r="G46" s="81" t="str">
        <f>IF(NOT(SUM(L46,Q46,V46,AA46)=0),SUM(L46,Q46,V46,AA46),"нд")</f>
        <v>нд</v>
      </c>
      <c r="H46" s="22" t="s">
        <v>55</v>
      </c>
      <c r="I46" s="151" t="str">
        <f t="shared" ref="I46:N46" si="107">IF(NOT(SUM(N46,S46,X46,AC46)=0),SUM(N46,S46,X46,AC46),"нд")</f>
        <v>нд</v>
      </c>
      <c r="J46" s="141">
        <f t="shared" si="107"/>
        <v>1.26</v>
      </c>
      <c r="K46" s="81" t="str">
        <f t="shared" si="107"/>
        <v>нд</v>
      </c>
      <c r="L46" s="81" t="str">
        <f t="shared" si="107"/>
        <v>нд</v>
      </c>
      <c r="M46" s="81" t="str">
        <f t="shared" si="107"/>
        <v>нд</v>
      </c>
      <c r="N46" s="127" t="str">
        <f t="shared" si="107"/>
        <v>нд</v>
      </c>
      <c r="O46" s="164" t="s">
        <v>55</v>
      </c>
      <c r="P46" s="22" t="s">
        <v>55</v>
      </c>
      <c r="Q46" s="22" t="s">
        <v>55</v>
      </c>
      <c r="R46" s="22" t="s">
        <v>55</v>
      </c>
      <c r="S46" s="87" t="s">
        <v>55</v>
      </c>
      <c r="T46" s="22" t="s">
        <v>55</v>
      </c>
      <c r="U46" s="22" t="s">
        <v>55</v>
      </c>
      <c r="V46" s="22" t="s">
        <v>55</v>
      </c>
      <c r="W46" s="22" t="s">
        <v>55</v>
      </c>
      <c r="X46" s="87" t="s">
        <v>55</v>
      </c>
      <c r="Y46" s="22" t="s">
        <v>55</v>
      </c>
      <c r="Z46" s="22" t="s">
        <v>55</v>
      </c>
      <c r="AA46" s="22" t="s">
        <v>55</v>
      </c>
      <c r="AB46" s="22" t="s">
        <v>55</v>
      </c>
      <c r="AC46" s="37" t="s">
        <v>55</v>
      </c>
      <c r="AD46" s="152">
        <v>1.26</v>
      </c>
      <c r="AE46" s="22" t="s">
        <v>55</v>
      </c>
      <c r="AF46" s="22" t="s">
        <v>55</v>
      </c>
      <c r="AG46" s="22" t="s">
        <v>55</v>
      </c>
      <c r="AH46" s="87" t="s">
        <v>55</v>
      </c>
    </row>
    <row r="47" spans="1:34" ht="31.5" x14ac:dyDescent="0.25">
      <c r="A47" s="28" t="s">
        <v>217</v>
      </c>
      <c r="B47" s="29" t="s">
        <v>218</v>
      </c>
      <c r="C47" s="30" t="s">
        <v>54</v>
      </c>
      <c r="D47" s="125" t="s">
        <v>55</v>
      </c>
      <c r="E47" s="139" t="str">
        <f t="shared" ref="E47" si="108">IF(NOT(SUM(E48,E50)=0),SUM(E48,E50),"нд")</f>
        <v>нд</v>
      </c>
      <c r="F47" s="76" t="str">
        <f t="shared" ref="F47:J47" si="109">IF(NOT(SUM(F48,F50)=0),SUM(F48,F50),"нд")</f>
        <v>нд</v>
      </c>
      <c r="G47" s="76" t="str">
        <f t="shared" si="109"/>
        <v>нд</v>
      </c>
      <c r="H47" s="76" t="str">
        <f t="shared" si="109"/>
        <v>нд</v>
      </c>
      <c r="I47" s="88" t="str">
        <f t="shared" si="109"/>
        <v>нд</v>
      </c>
      <c r="J47" s="139" t="str">
        <f t="shared" si="109"/>
        <v>нд</v>
      </c>
      <c r="K47" s="76" t="str">
        <f t="shared" ref="K47:N47" si="110">IF(NOT(SUM(K48,K50)=0),SUM(K48,K50),"нд")</f>
        <v>нд</v>
      </c>
      <c r="L47" s="76" t="str">
        <f t="shared" si="110"/>
        <v>нд</v>
      </c>
      <c r="M47" s="76" t="str">
        <f t="shared" si="110"/>
        <v>нд</v>
      </c>
      <c r="N47" s="125" t="str">
        <f t="shared" si="110"/>
        <v>нд</v>
      </c>
      <c r="O47" s="139" t="str">
        <f t="shared" ref="O47:S47" si="111">IF(NOT(SUM(O48,O50)=0),SUM(O48,O50),"нд")</f>
        <v>нд</v>
      </c>
      <c r="P47" s="76" t="str">
        <f t="shared" si="111"/>
        <v>нд</v>
      </c>
      <c r="Q47" s="76" t="str">
        <f t="shared" si="111"/>
        <v>нд</v>
      </c>
      <c r="R47" s="76" t="str">
        <f t="shared" si="111"/>
        <v>нд</v>
      </c>
      <c r="S47" s="88" t="str">
        <f t="shared" si="111"/>
        <v>нд</v>
      </c>
      <c r="T47" s="76" t="str">
        <f t="shared" ref="T47:AH47" si="112">IF(NOT(SUM(T48,T50)=0),SUM(T48,T50),"нд")</f>
        <v>нд</v>
      </c>
      <c r="U47" s="76" t="str">
        <f t="shared" si="112"/>
        <v>нд</v>
      </c>
      <c r="V47" s="76" t="str">
        <f t="shared" si="112"/>
        <v>нд</v>
      </c>
      <c r="W47" s="76" t="str">
        <f t="shared" si="112"/>
        <v>нд</v>
      </c>
      <c r="X47" s="88" t="str">
        <f t="shared" si="112"/>
        <v>нд</v>
      </c>
      <c r="Y47" s="76" t="str">
        <f t="shared" si="112"/>
        <v>нд</v>
      </c>
      <c r="Z47" s="76" t="str">
        <f t="shared" si="112"/>
        <v>нд</v>
      </c>
      <c r="AA47" s="76" t="str">
        <f t="shared" si="112"/>
        <v>нд</v>
      </c>
      <c r="AB47" s="76" t="str">
        <f t="shared" si="112"/>
        <v>нд</v>
      </c>
      <c r="AC47" s="125" t="str">
        <f t="shared" si="112"/>
        <v>нд</v>
      </c>
      <c r="AD47" s="139" t="str">
        <f t="shared" si="112"/>
        <v>нд</v>
      </c>
      <c r="AE47" s="76" t="str">
        <f t="shared" si="112"/>
        <v>нд</v>
      </c>
      <c r="AF47" s="76" t="str">
        <f t="shared" si="112"/>
        <v>нд</v>
      </c>
      <c r="AG47" s="76" t="str">
        <f t="shared" si="112"/>
        <v>нд</v>
      </c>
      <c r="AH47" s="88" t="str">
        <f t="shared" si="112"/>
        <v>нд</v>
      </c>
    </row>
    <row r="48" spans="1:34" ht="63" x14ac:dyDescent="0.25">
      <c r="A48" s="31" t="s">
        <v>219</v>
      </c>
      <c r="B48" s="32" t="s">
        <v>220</v>
      </c>
      <c r="C48" s="33" t="s">
        <v>54</v>
      </c>
      <c r="D48" s="33" t="s">
        <v>55</v>
      </c>
      <c r="E48" s="140" t="str">
        <f t="shared" ref="E48:N48" si="113">IF(NOT(SUM(E49)=0),SUM(E49),"нд")</f>
        <v>нд</v>
      </c>
      <c r="F48" s="78" t="str">
        <f t="shared" ref="F48:H48" si="114">IF(NOT(SUM(F49)=0),SUM(F49),"нд")</f>
        <v>нд</v>
      </c>
      <c r="G48" s="78" t="str">
        <f t="shared" si="113"/>
        <v>нд</v>
      </c>
      <c r="H48" s="78" t="str">
        <f t="shared" si="114"/>
        <v>нд</v>
      </c>
      <c r="I48" s="86" t="str">
        <f t="shared" si="113"/>
        <v>нд</v>
      </c>
      <c r="J48" s="140" t="str">
        <f t="shared" si="113"/>
        <v>нд</v>
      </c>
      <c r="K48" s="78" t="str">
        <f t="shared" si="113"/>
        <v>нд</v>
      </c>
      <c r="L48" s="78" t="str">
        <f t="shared" si="113"/>
        <v>нд</v>
      </c>
      <c r="M48" s="78" t="str">
        <f t="shared" si="113"/>
        <v>нд</v>
      </c>
      <c r="N48" s="33" t="str">
        <f t="shared" si="113"/>
        <v>нд</v>
      </c>
      <c r="O48" s="140" t="str">
        <f t="shared" ref="O48:AH48" si="115">IF(NOT(SUM(O49)=0),SUM(O49),"нд")</f>
        <v>нд</v>
      </c>
      <c r="P48" s="78" t="str">
        <f t="shared" si="115"/>
        <v>нд</v>
      </c>
      <c r="Q48" s="78" t="str">
        <f t="shared" si="115"/>
        <v>нд</v>
      </c>
      <c r="R48" s="78" t="str">
        <f t="shared" si="115"/>
        <v>нд</v>
      </c>
      <c r="S48" s="86" t="str">
        <f t="shared" si="115"/>
        <v>нд</v>
      </c>
      <c r="T48" s="78" t="str">
        <f t="shared" si="115"/>
        <v>нд</v>
      </c>
      <c r="U48" s="78" t="str">
        <f t="shared" si="115"/>
        <v>нд</v>
      </c>
      <c r="V48" s="78" t="str">
        <f t="shared" si="115"/>
        <v>нд</v>
      </c>
      <c r="W48" s="78" t="str">
        <f t="shared" si="115"/>
        <v>нд</v>
      </c>
      <c r="X48" s="86" t="str">
        <f t="shared" si="115"/>
        <v>нд</v>
      </c>
      <c r="Y48" s="78" t="str">
        <f t="shared" si="115"/>
        <v>нд</v>
      </c>
      <c r="Z48" s="78" t="str">
        <f t="shared" si="115"/>
        <v>нд</v>
      </c>
      <c r="AA48" s="78" t="str">
        <f t="shared" si="115"/>
        <v>нд</v>
      </c>
      <c r="AB48" s="78" t="str">
        <f t="shared" si="115"/>
        <v>нд</v>
      </c>
      <c r="AC48" s="33" t="str">
        <f t="shared" si="115"/>
        <v>нд</v>
      </c>
      <c r="AD48" s="140" t="str">
        <f t="shared" si="115"/>
        <v>нд</v>
      </c>
      <c r="AE48" s="78" t="str">
        <f t="shared" si="115"/>
        <v>нд</v>
      </c>
      <c r="AF48" s="78" t="str">
        <f t="shared" si="115"/>
        <v>нд</v>
      </c>
      <c r="AG48" s="78" t="str">
        <f t="shared" si="115"/>
        <v>нд</v>
      </c>
      <c r="AH48" s="86" t="str">
        <f t="shared" si="115"/>
        <v>нд</v>
      </c>
    </row>
    <row r="49" spans="1:34" x14ac:dyDescent="0.25">
      <c r="A49" s="22" t="s">
        <v>55</v>
      </c>
      <c r="B49" s="22" t="s">
        <v>55</v>
      </c>
      <c r="C49" s="37" t="s">
        <v>55</v>
      </c>
      <c r="D49" s="127" t="s">
        <v>55</v>
      </c>
      <c r="E49" s="141" t="str">
        <f>IF(NOT(SUM(J49,O49,T49,Y49)=0),SUM(J49,O49,T49,Y49),"нд")</f>
        <v>нд</v>
      </c>
      <c r="F49" s="22" t="s">
        <v>55</v>
      </c>
      <c r="G49" s="81" t="str">
        <f>IF(NOT(SUM(L49,Q49,V49,AA49)=0),SUM(L49,Q49,V49,AA49),"нд")</f>
        <v>нд</v>
      </c>
      <c r="H49" s="22" t="s">
        <v>55</v>
      </c>
      <c r="I49" s="151" t="str">
        <f t="shared" ref="I49:N49" si="116">IF(NOT(SUM(N49,S49,X49,AC49)=0),SUM(N49,S49,X49,AC49),"нд")</f>
        <v>нд</v>
      </c>
      <c r="J49" s="141" t="str">
        <f t="shared" si="116"/>
        <v>нд</v>
      </c>
      <c r="K49" s="81" t="str">
        <f t="shared" si="116"/>
        <v>нд</v>
      </c>
      <c r="L49" s="81" t="str">
        <f t="shared" si="116"/>
        <v>нд</v>
      </c>
      <c r="M49" s="81" t="str">
        <f t="shared" si="116"/>
        <v>нд</v>
      </c>
      <c r="N49" s="127" t="str">
        <f t="shared" si="116"/>
        <v>нд</v>
      </c>
      <c r="O49" s="164" t="s">
        <v>55</v>
      </c>
      <c r="P49" s="22" t="s">
        <v>55</v>
      </c>
      <c r="Q49" s="22" t="s">
        <v>55</v>
      </c>
      <c r="R49" s="22" t="s">
        <v>55</v>
      </c>
      <c r="S49" s="87" t="s">
        <v>55</v>
      </c>
      <c r="T49" s="22" t="s">
        <v>55</v>
      </c>
      <c r="U49" s="22" t="s">
        <v>55</v>
      </c>
      <c r="V49" s="22" t="s">
        <v>55</v>
      </c>
      <c r="W49" s="22" t="s">
        <v>55</v>
      </c>
      <c r="X49" s="87" t="s">
        <v>55</v>
      </c>
      <c r="Y49" s="22" t="s">
        <v>55</v>
      </c>
      <c r="Z49" s="22" t="s">
        <v>55</v>
      </c>
      <c r="AA49" s="22" t="s">
        <v>55</v>
      </c>
      <c r="AB49" s="22" t="s">
        <v>55</v>
      </c>
      <c r="AC49" s="37" t="s">
        <v>55</v>
      </c>
      <c r="AD49" s="164" t="s">
        <v>55</v>
      </c>
      <c r="AE49" s="22" t="s">
        <v>55</v>
      </c>
      <c r="AF49" s="22" t="s">
        <v>55</v>
      </c>
      <c r="AG49" s="22" t="s">
        <v>55</v>
      </c>
      <c r="AH49" s="87" t="s">
        <v>55</v>
      </c>
    </row>
    <row r="50" spans="1:34" ht="31.5" x14ac:dyDescent="0.25">
      <c r="A50" s="31" t="s">
        <v>221</v>
      </c>
      <c r="B50" s="32" t="s">
        <v>222</v>
      </c>
      <c r="C50" s="33" t="s">
        <v>54</v>
      </c>
      <c r="D50" s="33" t="s">
        <v>55</v>
      </c>
      <c r="E50" s="140" t="str">
        <f t="shared" ref="E50:N50" si="117">IF(NOT(SUM(E51)=0),SUM(E51),"нд")</f>
        <v>нд</v>
      </c>
      <c r="F50" s="78" t="str">
        <f t="shared" si="117"/>
        <v>нд</v>
      </c>
      <c r="G50" s="78" t="str">
        <f t="shared" si="117"/>
        <v>нд</v>
      </c>
      <c r="H50" s="78" t="str">
        <f t="shared" si="117"/>
        <v>нд</v>
      </c>
      <c r="I50" s="86" t="str">
        <f t="shared" si="117"/>
        <v>нд</v>
      </c>
      <c r="J50" s="140" t="str">
        <f t="shared" si="117"/>
        <v>нд</v>
      </c>
      <c r="K50" s="78" t="str">
        <f t="shared" si="117"/>
        <v>нд</v>
      </c>
      <c r="L50" s="78" t="str">
        <f t="shared" si="117"/>
        <v>нд</v>
      </c>
      <c r="M50" s="78" t="str">
        <f t="shared" si="117"/>
        <v>нд</v>
      </c>
      <c r="N50" s="33" t="str">
        <f t="shared" si="117"/>
        <v>нд</v>
      </c>
      <c r="O50" s="140" t="str">
        <f t="shared" ref="O50:AH50" si="118">IF(NOT(SUM(O51)=0),SUM(O51),"нд")</f>
        <v>нд</v>
      </c>
      <c r="P50" s="78" t="str">
        <f t="shared" si="118"/>
        <v>нд</v>
      </c>
      <c r="Q50" s="78" t="str">
        <f t="shared" si="118"/>
        <v>нд</v>
      </c>
      <c r="R50" s="78" t="str">
        <f t="shared" si="118"/>
        <v>нд</v>
      </c>
      <c r="S50" s="86" t="str">
        <f t="shared" si="118"/>
        <v>нд</v>
      </c>
      <c r="T50" s="78" t="str">
        <f t="shared" si="118"/>
        <v>нд</v>
      </c>
      <c r="U50" s="78" t="str">
        <f t="shared" si="118"/>
        <v>нд</v>
      </c>
      <c r="V50" s="78" t="str">
        <f t="shared" si="118"/>
        <v>нд</v>
      </c>
      <c r="W50" s="78" t="str">
        <f t="shared" si="118"/>
        <v>нд</v>
      </c>
      <c r="X50" s="86" t="str">
        <f t="shared" si="118"/>
        <v>нд</v>
      </c>
      <c r="Y50" s="78" t="str">
        <f t="shared" si="118"/>
        <v>нд</v>
      </c>
      <c r="Z50" s="78" t="str">
        <f t="shared" si="118"/>
        <v>нд</v>
      </c>
      <c r="AA50" s="78" t="str">
        <f t="shared" si="118"/>
        <v>нд</v>
      </c>
      <c r="AB50" s="78" t="str">
        <f t="shared" si="118"/>
        <v>нд</v>
      </c>
      <c r="AC50" s="33" t="str">
        <f t="shared" si="118"/>
        <v>нд</v>
      </c>
      <c r="AD50" s="140" t="str">
        <f t="shared" si="118"/>
        <v>нд</v>
      </c>
      <c r="AE50" s="78" t="str">
        <f t="shared" si="118"/>
        <v>нд</v>
      </c>
      <c r="AF50" s="78" t="str">
        <f t="shared" si="118"/>
        <v>нд</v>
      </c>
      <c r="AG50" s="78" t="str">
        <f t="shared" si="118"/>
        <v>нд</v>
      </c>
      <c r="AH50" s="86" t="str">
        <f t="shared" si="118"/>
        <v>нд</v>
      </c>
    </row>
    <row r="51" spans="1:34" x14ac:dyDescent="0.25">
      <c r="A51" s="22" t="s">
        <v>55</v>
      </c>
      <c r="B51" s="22" t="s">
        <v>55</v>
      </c>
      <c r="C51" s="37" t="s">
        <v>55</v>
      </c>
      <c r="D51" s="127" t="s">
        <v>55</v>
      </c>
      <c r="E51" s="141" t="str">
        <f>IF(NOT(SUM(J51,O51,T51,Y51)=0),SUM(J51,O51,T51,Y51),"нд")</f>
        <v>нд</v>
      </c>
      <c r="F51" s="22" t="s">
        <v>55</v>
      </c>
      <c r="G51" s="81" t="str">
        <f>IF(NOT(SUM(L51,Q51,V51,AA51)=0),SUM(L51,Q51,V51,AA51),"нд")</f>
        <v>нд</v>
      </c>
      <c r="H51" s="22" t="s">
        <v>55</v>
      </c>
      <c r="I51" s="151" t="str">
        <f t="shared" ref="I51:N51" si="119">IF(NOT(SUM(N51,S51,X51,AC51)=0),SUM(N51,S51,X51,AC51),"нд")</f>
        <v>нд</v>
      </c>
      <c r="J51" s="141" t="str">
        <f t="shared" si="119"/>
        <v>нд</v>
      </c>
      <c r="K51" s="81" t="str">
        <f t="shared" si="119"/>
        <v>нд</v>
      </c>
      <c r="L51" s="81" t="str">
        <f t="shared" si="119"/>
        <v>нд</v>
      </c>
      <c r="M51" s="81" t="str">
        <f t="shared" si="119"/>
        <v>нд</v>
      </c>
      <c r="N51" s="127" t="str">
        <f t="shared" si="119"/>
        <v>нд</v>
      </c>
      <c r="O51" s="164" t="s">
        <v>55</v>
      </c>
      <c r="P51" s="22" t="s">
        <v>55</v>
      </c>
      <c r="Q51" s="22" t="s">
        <v>55</v>
      </c>
      <c r="R51" s="22" t="s">
        <v>55</v>
      </c>
      <c r="S51" s="87" t="s">
        <v>55</v>
      </c>
      <c r="T51" s="22" t="s">
        <v>55</v>
      </c>
      <c r="U51" s="22" t="s">
        <v>55</v>
      </c>
      <c r="V51" s="22" t="s">
        <v>55</v>
      </c>
      <c r="W51" s="22" t="s">
        <v>55</v>
      </c>
      <c r="X51" s="87" t="s">
        <v>55</v>
      </c>
      <c r="Y51" s="22" t="s">
        <v>55</v>
      </c>
      <c r="Z51" s="22" t="s">
        <v>55</v>
      </c>
      <c r="AA51" s="22" t="s">
        <v>55</v>
      </c>
      <c r="AB51" s="22" t="s">
        <v>55</v>
      </c>
      <c r="AC51" s="37" t="s">
        <v>55</v>
      </c>
      <c r="AD51" s="164" t="s">
        <v>55</v>
      </c>
      <c r="AE51" s="22" t="s">
        <v>55</v>
      </c>
      <c r="AF51" s="22" t="s">
        <v>55</v>
      </c>
      <c r="AG51" s="22" t="s">
        <v>55</v>
      </c>
      <c r="AH51" s="87" t="s">
        <v>55</v>
      </c>
    </row>
    <row r="52" spans="1:34" ht="47.25" x14ac:dyDescent="0.25">
      <c r="A52" s="28" t="s">
        <v>223</v>
      </c>
      <c r="B52" s="29" t="s">
        <v>224</v>
      </c>
      <c r="C52" s="30" t="s">
        <v>54</v>
      </c>
      <c r="D52" s="125" t="s">
        <v>55</v>
      </c>
      <c r="E52" s="139" t="str">
        <f t="shared" ref="E52" si="120">IF(NOT(SUM(E53,E60)=0),SUM(E53,E60),"нд")</f>
        <v>нд</v>
      </c>
      <c r="F52" s="76" t="str">
        <f t="shared" ref="F52:J52" si="121">IF(NOT(SUM(F53,F60)=0),SUM(F53,F60),"нд")</f>
        <v>нд</v>
      </c>
      <c r="G52" s="76" t="str">
        <f t="shared" si="121"/>
        <v>нд</v>
      </c>
      <c r="H52" s="76" t="str">
        <f t="shared" si="121"/>
        <v>нд</v>
      </c>
      <c r="I52" s="88" t="str">
        <f t="shared" si="121"/>
        <v>нд</v>
      </c>
      <c r="J52" s="139" t="str">
        <f t="shared" si="121"/>
        <v>нд</v>
      </c>
      <c r="K52" s="76" t="str">
        <f t="shared" ref="K52:N52" si="122">IF(NOT(SUM(K53,K60)=0),SUM(K53,K60),"нд")</f>
        <v>нд</v>
      </c>
      <c r="L52" s="76" t="str">
        <f t="shared" si="122"/>
        <v>нд</v>
      </c>
      <c r="M52" s="76" t="str">
        <f t="shared" si="122"/>
        <v>нд</v>
      </c>
      <c r="N52" s="125" t="str">
        <f t="shared" si="122"/>
        <v>нд</v>
      </c>
      <c r="O52" s="139" t="str">
        <f t="shared" ref="O52:S52" si="123">IF(NOT(SUM(O53,O60)=0),SUM(O53,O60),"нд")</f>
        <v>нд</v>
      </c>
      <c r="P52" s="76" t="str">
        <f t="shared" si="123"/>
        <v>нд</v>
      </c>
      <c r="Q52" s="76" t="str">
        <f t="shared" si="123"/>
        <v>нд</v>
      </c>
      <c r="R52" s="76" t="str">
        <f t="shared" si="123"/>
        <v>нд</v>
      </c>
      <c r="S52" s="88" t="str">
        <f t="shared" si="123"/>
        <v>нд</v>
      </c>
      <c r="T52" s="76" t="str">
        <f t="shared" ref="T52:AH52" si="124">IF(NOT(SUM(T53,T60)=0),SUM(T53,T60),"нд")</f>
        <v>нд</v>
      </c>
      <c r="U52" s="76" t="str">
        <f t="shared" si="124"/>
        <v>нд</v>
      </c>
      <c r="V52" s="76" t="str">
        <f t="shared" si="124"/>
        <v>нд</v>
      </c>
      <c r="W52" s="76" t="str">
        <f t="shared" si="124"/>
        <v>нд</v>
      </c>
      <c r="X52" s="88" t="str">
        <f t="shared" si="124"/>
        <v>нд</v>
      </c>
      <c r="Y52" s="76" t="str">
        <f t="shared" si="124"/>
        <v>нд</v>
      </c>
      <c r="Z52" s="76" t="str">
        <f t="shared" si="124"/>
        <v>нд</v>
      </c>
      <c r="AA52" s="76" t="str">
        <f t="shared" si="124"/>
        <v>нд</v>
      </c>
      <c r="AB52" s="76" t="str">
        <f t="shared" si="124"/>
        <v>нд</v>
      </c>
      <c r="AC52" s="125" t="str">
        <f t="shared" si="124"/>
        <v>нд</v>
      </c>
      <c r="AD52" s="139" t="str">
        <f t="shared" si="124"/>
        <v>нд</v>
      </c>
      <c r="AE52" s="76" t="str">
        <f t="shared" si="124"/>
        <v>нд</v>
      </c>
      <c r="AF52" s="76" t="str">
        <f t="shared" si="124"/>
        <v>нд</v>
      </c>
      <c r="AG52" s="76" t="str">
        <f t="shared" si="124"/>
        <v>нд</v>
      </c>
      <c r="AH52" s="88" t="str">
        <f t="shared" si="124"/>
        <v>нд</v>
      </c>
    </row>
    <row r="53" spans="1:34" ht="31.5" x14ac:dyDescent="0.25">
      <c r="A53" s="31" t="s">
        <v>225</v>
      </c>
      <c r="B53" s="32" t="s">
        <v>226</v>
      </c>
      <c r="C53" s="33" t="s">
        <v>54</v>
      </c>
      <c r="D53" s="33" t="s">
        <v>55</v>
      </c>
      <c r="E53" s="140" t="str">
        <f t="shared" ref="E53" si="125">IF(NOT(SUM(E54,E56,E58)=0),SUM(E54,E56,E58),"нд")</f>
        <v>нд</v>
      </c>
      <c r="F53" s="78" t="str">
        <f t="shared" ref="F53:J53" si="126">IF(NOT(SUM(F54,F56,F58)=0),SUM(F54,F56,F58),"нд")</f>
        <v>нд</v>
      </c>
      <c r="G53" s="78" t="str">
        <f t="shared" si="126"/>
        <v>нд</v>
      </c>
      <c r="H53" s="78" t="str">
        <f t="shared" si="126"/>
        <v>нд</v>
      </c>
      <c r="I53" s="86" t="str">
        <f t="shared" si="126"/>
        <v>нд</v>
      </c>
      <c r="J53" s="140" t="str">
        <f t="shared" si="126"/>
        <v>нд</v>
      </c>
      <c r="K53" s="78" t="str">
        <f t="shared" ref="K53:N53" si="127">IF(NOT(SUM(K54,K56,K58)=0),SUM(K54,K56,K58),"нд")</f>
        <v>нд</v>
      </c>
      <c r="L53" s="78" t="str">
        <f t="shared" si="127"/>
        <v>нд</v>
      </c>
      <c r="M53" s="78" t="str">
        <f t="shared" si="127"/>
        <v>нд</v>
      </c>
      <c r="N53" s="33" t="str">
        <f t="shared" si="127"/>
        <v>нд</v>
      </c>
      <c r="O53" s="140" t="str">
        <f t="shared" ref="O53:S53" si="128">IF(NOT(SUM(O54,O56,O58)=0),SUM(O54,O56,O58),"нд")</f>
        <v>нд</v>
      </c>
      <c r="P53" s="78" t="str">
        <f t="shared" si="128"/>
        <v>нд</v>
      </c>
      <c r="Q53" s="78" t="str">
        <f t="shared" si="128"/>
        <v>нд</v>
      </c>
      <c r="R53" s="78" t="str">
        <f t="shared" si="128"/>
        <v>нд</v>
      </c>
      <c r="S53" s="86" t="str">
        <f t="shared" si="128"/>
        <v>нд</v>
      </c>
      <c r="T53" s="78" t="str">
        <f t="shared" ref="T53:AH53" si="129">IF(NOT(SUM(T54,T56,T58)=0),SUM(T54,T56,T58),"нд")</f>
        <v>нд</v>
      </c>
      <c r="U53" s="78" t="str">
        <f t="shared" si="129"/>
        <v>нд</v>
      </c>
      <c r="V53" s="78" t="str">
        <f t="shared" si="129"/>
        <v>нд</v>
      </c>
      <c r="W53" s="78" t="str">
        <f t="shared" si="129"/>
        <v>нд</v>
      </c>
      <c r="X53" s="86" t="str">
        <f t="shared" si="129"/>
        <v>нд</v>
      </c>
      <c r="Y53" s="78" t="str">
        <f t="shared" si="129"/>
        <v>нд</v>
      </c>
      <c r="Z53" s="78" t="str">
        <f t="shared" si="129"/>
        <v>нд</v>
      </c>
      <c r="AA53" s="78" t="str">
        <f t="shared" si="129"/>
        <v>нд</v>
      </c>
      <c r="AB53" s="78" t="str">
        <f t="shared" si="129"/>
        <v>нд</v>
      </c>
      <c r="AC53" s="33" t="str">
        <f t="shared" si="129"/>
        <v>нд</v>
      </c>
      <c r="AD53" s="140" t="str">
        <f t="shared" si="129"/>
        <v>нд</v>
      </c>
      <c r="AE53" s="78" t="str">
        <f t="shared" si="129"/>
        <v>нд</v>
      </c>
      <c r="AF53" s="78" t="str">
        <f t="shared" si="129"/>
        <v>нд</v>
      </c>
      <c r="AG53" s="78" t="str">
        <f t="shared" si="129"/>
        <v>нд</v>
      </c>
      <c r="AH53" s="86" t="str">
        <f t="shared" si="129"/>
        <v>нд</v>
      </c>
    </row>
    <row r="54" spans="1:34" ht="94.5" x14ac:dyDescent="0.25">
      <c r="A54" s="38" t="s">
        <v>227</v>
      </c>
      <c r="B54" s="39" t="s">
        <v>228</v>
      </c>
      <c r="C54" s="40" t="s">
        <v>54</v>
      </c>
      <c r="D54" s="40" t="s">
        <v>55</v>
      </c>
      <c r="E54" s="142" t="str">
        <f t="shared" ref="E54:N54" si="130">IF(NOT(SUM(E55)=0),SUM(E55),"нд")</f>
        <v>нд</v>
      </c>
      <c r="F54" s="89" t="str">
        <f t="shared" ref="F54:H54" si="131">IF(NOT(SUM(F55)=0),SUM(F55),"нд")</f>
        <v>нд</v>
      </c>
      <c r="G54" s="89" t="str">
        <f t="shared" si="130"/>
        <v>нд</v>
      </c>
      <c r="H54" s="89" t="str">
        <f t="shared" si="131"/>
        <v>нд</v>
      </c>
      <c r="I54" s="90" t="str">
        <f t="shared" si="130"/>
        <v>нд</v>
      </c>
      <c r="J54" s="142" t="str">
        <f t="shared" si="130"/>
        <v>нд</v>
      </c>
      <c r="K54" s="89" t="str">
        <f t="shared" si="130"/>
        <v>нд</v>
      </c>
      <c r="L54" s="89" t="str">
        <f t="shared" si="130"/>
        <v>нд</v>
      </c>
      <c r="M54" s="89" t="str">
        <f t="shared" si="130"/>
        <v>нд</v>
      </c>
      <c r="N54" s="40" t="str">
        <f t="shared" si="130"/>
        <v>нд</v>
      </c>
      <c r="O54" s="142" t="str">
        <f t="shared" ref="O54:AH54" si="132">IF(NOT(SUM(O55)=0),SUM(O55),"нд")</f>
        <v>нд</v>
      </c>
      <c r="P54" s="89" t="str">
        <f t="shared" si="132"/>
        <v>нд</v>
      </c>
      <c r="Q54" s="89" t="str">
        <f t="shared" si="132"/>
        <v>нд</v>
      </c>
      <c r="R54" s="89" t="str">
        <f t="shared" si="132"/>
        <v>нд</v>
      </c>
      <c r="S54" s="90" t="str">
        <f t="shared" si="132"/>
        <v>нд</v>
      </c>
      <c r="T54" s="89" t="str">
        <f t="shared" si="132"/>
        <v>нд</v>
      </c>
      <c r="U54" s="89" t="str">
        <f t="shared" si="132"/>
        <v>нд</v>
      </c>
      <c r="V54" s="89" t="str">
        <f t="shared" si="132"/>
        <v>нд</v>
      </c>
      <c r="W54" s="89" t="str">
        <f t="shared" si="132"/>
        <v>нд</v>
      </c>
      <c r="X54" s="90" t="str">
        <f t="shared" si="132"/>
        <v>нд</v>
      </c>
      <c r="Y54" s="89" t="str">
        <f t="shared" si="132"/>
        <v>нд</v>
      </c>
      <c r="Z54" s="89" t="str">
        <f t="shared" si="132"/>
        <v>нд</v>
      </c>
      <c r="AA54" s="89" t="str">
        <f t="shared" si="132"/>
        <v>нд</v>
      </c>
      <c r="AB54" s="89" t="str">
        <f t="shared" si="132"/>
        <v>нд</v>
      </c>
      <c r="AC54" s="40" t="str">
        <f t="shared" si="132"/>
        <v>нд</v>
      </c>
      <c r="AD54" s="142" t="str">
        <f t="shared" si="132"/>
        <v>нд</v>
      </c>
      <c r="AE54" s="89" t="str">
        <f t="shared" si="132"/>
        <v>нд</v>
      </c>
      <c r="AF54" s="89" t="str">
        <f t="shared" si="132"/>
        <v>нд</v>
      </c>
      <c r="AG54" s="89" t="str">
        <f t="shared" si="132"/>
        <v>нд</v>
      </c>
      <c r="AH54" s="90" t="str">
        <f t="shared" si="132"/>
        <v>нд</v>
      </c>
    </row>
    <row r="55" spans="1:34" x14ac:dyDescent="0.25">
      <c r="A55" s="22" t="s">
        <v>55</v>
      </c>
      <c r="B55" s="22" t="s">
        <v>55</v>
      </c>
      <c r="C55" s="37" t="s">
        <v>55</v>
      </c>
      <c r="D55" s="127" t="s">
        <v>55</v>
      </c>
      <c r="E55" s="141" t="str">
        <f>IF(NOT(SUM(J55,O55,T55,Y55)=0),SUM(J55,O55,T55,Y55),"нд")</f>
        <v>нд</v>
      </c>
      <c r="F55" s="22" t="s">
        <v>55</v>
      </c>
      <c r="G55" s="81" t="str">
        <f>IF(NOT(SUM(L55,Q55,V55,AA55)=0),SUM(L55,Q55,V55,AA55),"нд")</f>
        <v>нд</v>
      </c>
      <c r="H55" s="22" t="s">
        <v>55</v>
      </c>
      <c r="I55" s="151" t="str">
        <f t="shared" ref="I55:N55" si="133">IF(NOT(SUM(N55,S55,X55,AC55)=0),SUM(N55,S55,X55,AC55),"нд")</f>
        <v>нд</v>
      </c>
      <c r="J55" s="141" t="str">
        <f t="shared" si="133"/>
        <v>нд</v>
      </c>
      <c r="K55" s="81" t="str">
        <f t="shared" si="133"/>
        <v>нд</v>
      </c>
      <c r="L55" s="81" t="str">
        <f t="shared" si="133"/>
        <v>нд</v>
      </c>
      <c r="M55" s="81" t="str">
        <f t="shared" si="133"/>
        <v>нд</v>
      </c>
      <c r="N55" s="127" t="str">
        <f t="shared" si="133"/>
        <v>нд</v>
      </c>
      <c r="O55" s="164" t="s">
        <v>55</v>
      </c>
      <c r="P55" s="22" t="s">
        <v>55</v>
      </c>
      <c r="Q55" s="22" t="s">
        <v>55</v>
      </c>
      <c r="R55" s="22" t="s">
        <v>55</v>
      </c>
      <c r="S55" s="87" t="s">
        <v>55</v>
      </c>
      <c r="T55" s="22" t="s">
        <v>55</v>
      </c>
      <c r="U55" s="22" t="s">
        <v>55</v>
      </c>
      <c r="V55" s="22" t="s">
        <v>55</v>
      </c>
      <c r="W55" s="22" t="s">
        <v>55</v>
      </c>
      <c r="X55" s="87" t="s">
        <v>55</v>
      </c>
      <c r="Y55" s="22" t="s">
        <v>55</v>
      </c>
      <c r="Z55" s="22" t="s">
        <v>55</v>
      </c>
      <c r="AA55" s="22" t="s">
        <v>55</v>
      </c>
      <c r="AB55" s="22" t="s">
        <v>55</v>
      </c>
      <c r="AC55" s="37" t="s">
        <v>55</v>
      </c>
      <c r="AD55" s="164" t="s">
        <v>55</v>
      </c>
      <c r="AE55" s="22" t="s">
        <v>55</v>
      </c>
      <c r="AF55" s="22" t="s">
        <v>55</v>
      </c>
      <c r="AG55" s="22" t="s">
        <v>55</v>
      </c>
      <c r="AH55" s="87" t="s">
        <v>55</v>
      </c>
    </row>
    <row r="56" spans="1:34" ht="78.75" x14ac:dyDescent="0.25">
      <c r="A56" s="38" t="s">
        <v>229</v>
      </c>
      <c r="B56" s="39" t="s">
        <v>230</v>
      </c>
      <c r="C56" s="40" t="s">
        <v>54</v>
      </c>
      <c r="D56" s="40" t="s">
        <v>55</v>
      </c>
      <c r="E56" s="142" t="str">
        <f t="shared" ref="E56:N56" si="134">IF(NOT(SUM(E57)=0),SUM(E57),"нд")</f>
        <v>нд</v>
      </c>
      <c r="F56" s="89" t="str">
        <f t="shared" si="134"/>
        <v>нд</v>
      </c>
      <c r="G56" s="89" t="str">
        <f t="shared" si="134"/>
        <v>нд</v>
      </c>
      <c r="H56" s="89" t="str">
        <f t="shared" si="134"/>
        <v>нд</v>
      </c>
      <c r="I56" s="90" t="str">
        <f t="shared" si="134"/>
        <v>нд</v>
      </c>
      <c r="J56" s="142" t="str">
        <f t="shared" si="134"/>
        <v>нд</v>
      </c>
      <c r="K56" s="89" t="str">
        <f t="shared" si="134"/>
        <v>нд</v>
      </c>
      <c r="L56" s="89" t="str">
        <f t="shared" si="134"/>
        <v>нд</v>
      </c>
      <c r="M56" s="89" t="str">
        <f t="shared" si="134"/>
        <v>нд</v>
      </c>
      <c r="N56" s="40" t="str">
        <f t="shared" si="134"/>
        <v>нд</v>
      </c>
      <c r="O56" s="142" t="str">
        <f t="shared" ref="O56:AH56" si="135">IF(NOT(SUM(O57)=0),SUM(O57),"нд")</f>
        <v>нд</v>
      </c>
      <c r="P56" s="89" t="str">
        <f t="shared" si="135"/>
        <v>нд</v>
      </c>
      <c r="Q56" s="89" t="str">
        <f t="shared" si="135"/>
        <v>нд</v>
      </c>
      <c r="R56" s="89" t="str">
        <f t="shared" si="135"/>
        <v>нд</v>
      </c>
      <c r="S56" s="90" t="str">
        <f t="shared" si="135"/>
        <v>нд</v>
      </c>
      <c r="T56" s="89" t="str">
        <f t="shared" si="135"/>
        <v>нд</v>
      </c>
      <c r="U56" s="89" t="str">
        <f t="shared" si="135"/>
        <v>нд</v>
      </c>
      <c r="V56" s="89" t="str">
        <f t="shared" si="135"/>
        <v>нд</v>
      </c>
      <c r="W56" s="89" t="str">
        <f t="shared" si="135"/>
        <v>нд</v>
      </c>
      <c r="X56" s="90" t="str">
        <f t="shared" si="135"/>
        <v>нд</v>
      </c>
      <c r="Y56" s="89" t="str">
        <f t="shared" si="135"/>
        <v>нд</v>
      </c>
      <c r="Z56" s="89" t="str">
        <f t="shared" si="135"/>
        <v>нд</v>
      </c>
      <c r="AA56" s="89" t="str">
        <f t="shared" si="135"/>
        <v>нд</v>
      </c>
      <c r="AB56" s="89" t="str">
        <f t="shared" si="135"/>
        <v>нд</v>
      </c>
      <c r="AC56" s="40" t="str">
        <f t="shared" si="135"/>
        <v>нд</v>
      </c>
      <c r="AD56" s="142" t="str">
        <f t="shared" si="135"/>
        <v>нд</v>
      </c>
      <c r="AE56" s="89" t="str">
        <f t="shared" si="135"/>
        <v>нд</v>
      </c>
      <c r="AF56" s="89" t="str">
        <f t="shared" si="135"/>
        <v>нд</v>
      </c>
      <c r="AG56" s="89" t="str">
        <f t="shared" si="135"/>
        <v>нд</v>
      </c>
      <c r="AH56" s="90" t="str">
        <f t="shared" si="135"/>
        <v>нд</v>
      </c>
    </row>
    <row r="57" spans="1:34" x14ac:dyDescent="0.25">
      <c r="A57" s="22" t="s">
        <v>55</v>
      </c>
      <c r="B57" s="22" t="s">
        <v>55</v>
      </c>
      <c r="C57" s="37" t="s">
        <v>55</v>
      </c>
      <c r="D57" s="127" t="s">
        <v>55</v>
      </c>
      <c r="E57" s="141" t="str">
        <f>IF(NOT(SUM(J57,O57,T57,Y57)=0),SUM(J57,O57,T57,Y57),"нд")</f>
        <v>нд</v>
      </c>
      <c r="F57" s="22" t="s">
        <v>55</v>
      </c>
      <c r="G57" s="81" t="str">
        <f>IF(NOT(SUM(L57,Q57,V57,AA57)=0),SUM(L57,Q57,V57,AA57),"нд")</f>
        <v>нд</v>
      </c>
      <c r="H57" s="22" t="s">
        <v>55</v>
      </c>
      <c r="I57" s="151" t="str">
        <f t="shared" ref="I57:N57" si="136">IF(NOT(SUM(N57,S57,X57,AC57)=0),SUM(N57,S57,X57,AC57),"нд")</f>
        <v>нд</v>
      </c>
      <c r="J57" s="141" t="str">
        <f t="shared" si="136"/>
        <v>нд</v>
      </c>
      <c r="K57" s="81" t="str">
        <f t="shared" si="136"/>
        <v>нд</v>
      </c>
      <c r="L57" s="81" t="str">
        <f t="shared" si="136"/>
        <v>нд</v>
      </c>
      <c r="M57" s="81" t="str">
        <f t="shared" si="136"/>
        <v>нд</v>
      </c>
      <c r="N57" s="127" t="str">
        <f t="shared" si="136"/>
        <v>нд</v>
      </c>
      <c r="O57" s="164" t="s">
        <v>55</v>
      </c>
      <c r="P57" s="22" t="s">
        <v>55</v>
      </c>
      <c r="Q57" s="22" t="s">
        <v>55</v>
      </c>
      <c r="R57" s="22" t="s">
        <v>55</v>
      </c>
      <c r="S57" s="87" t="s">
        <v>55</v>
      </c>
      <c r="T57" s="22" t="s">
        <v>55</v>
      </c>
      <c r="U57" s="22" t="s">
        <v>55</v>
      </c>
      <c r="V57" s="22" t="s">
        <v>55</v>
      </c>
      <c r="W57" s="22" t="s">
        <v>55</v>
      </c>
      <c r="X57" s="87" t="s">
        <v>55</v>
      </c>
      <c r="Y57" s="22" t="s">
        <v>55</v>
      </c>
      <c r="Z57" s="22" t="s">
        <v>55</v>
      </c>
      <c r="AA57" s="22" t="s">
        <v>55</v>
      </c>
      <c r="AB57" s="22" t="s">
        <v>55</v>
      </c>
      <c r="AC57" s="37" t="s">
        <v>55</v>
      </c>
      <c r="AD57" s="164" t="s">
        <v>55</v>
      </c>
      <c r="AE57" s="22" t="s">
        <v>55</v>
      </c>
      <c r="AF57" s="22" t="s">
        <v>55</v>
      </c>
      <c r="AG57" s="22" t="s">
        <v>55</v>
      </c>
      <c r="AH57" s="87" t="s">
        <v>55</v>
      </c>
    </row>
    <row r="58" spans="1:34" ht="94.5" x14ac:dyDescent="0.25">
      <c r="A58" s="38" t="s">
        <v>231</v>
      </c>
      <c r="B58" s="39" t="s">
        <v>232</v>
      </c>
      <c r="C58" s="40" t="s">
        <v>54</v>
      </c>
      <c r="D58" s="40" t="s">
        <v>55</v>
      </c>
      <c r="E58" s="142" t="str">
        <f t="shared" ref="E58:N58" si="137">IF(NOT(SUM(E59)=0),SUM(E59),"нд")</f>
        <v>нд</v>
      </c>
      <c r="F58" s="89" t="str">
        <f t="shared" si="137"/>
        <v>нд</v>
      </c>
      <c r="G58" s="89" t="str">
        <f t="shared" si="137"/>
        <v>нд</v>
      </c>
      <c r="H58" s="89" t="str">
        <f t="shared" si="137"/>
        <v>нд</v>
      </c>
      <c r="I58" s="90" t="str">
        <f t="shared" si="137"/>
        <v>нд</v>
      </c>
      <c r="J58" s="142" t="str">
        <f t="shared" si="137"/>
        <v>нд</v>
      </c>
      <c r="K58" s="89" t="str">
        <f t="shared" si="137"/>
        <v>нд</v>
      </c>
      <c r="L58" s="89" t="str">
        <f t="shared" si="137"/>
        <v>нд</v>
      </c>
      <c r="M58" s="89" t="str">
        <f t="shared" si="137"/>
        <v>нд</v>
      </c>
      <c r="N58" s="40" t="str">
        <f t="shared" si="137"/>
        <v>нд</v>
      </c>
      <c r="O58" s="142" t="str">
        <f t="shared" ref="O58:AH58" si="138">IF(NOT(SUM(O59)=0),SUM(O59),"нд")</f>
        <v>нд</v>
      </c>
      <c r="P58" s="89" t="str">
        <f t="shared" si="138"/>
        <v>нд</v>
      </c>
      <c r="Q58" s="89" t="str">
        <f t="shared" si="138"/>
        <v>нд</v>
      </c>
      <c r="R58" s="89" t="str">
        <f t="shared" si="138"/>
        <v>нд</v>
      </c>
      <c r="S58" s="90" t="str">
        <f t="shared" si="138"/>
        <v>нд</v>
      </c>
      <c r="T58" s="89" t="str">
        <f t="shared" si="138"/>
        <v>нд</v>
      </c>
      <c r="U58" s="89" t="str">
        <f t="shared" si="138"/>
        <v>нд</v>
      </c>
      <c r="V58" s="89" t="str">
        <f t="shared" si="138"/>
        <v>нд</v>
      </c>
      <c r="W58" s="89" t="str">
        <f t="shared" si="138"/>
        <v>нд</v>
      </c>
      <c r="X58" s="90" t="str">
        <f t="shared" si="138"/>
        <v>нд</v>
      </c>
      <c r="Y58" s="89" t="str">
        <f t="shared" si="138"/>
        <v>нд</v>
      </c>
      <c r="Z58" s="89" t="str">
        <f t="shared" si="138"/>
        <v>нд</v>
      </c>
      <c r="AA58" s="89" t="str">
        <f t="shared" si="138"/>
        <v>нд</v>
      </c>
      <c r="AB58" s="89" t="str">
        <f t="shared" si="138"/>
        <v>нд</v>
      </c>
      <c r="AC58" s="40" t="str">
        <f t="shared" si="138"/>
        <v>нд</v>
      </c>
      <c r="AD58" s="142" t="str">
        <f t="shared" si="138"/>
        <v>нд</v>
      </c>
      <c r="AE58" s="89" t="str">
        <f t="shared" si="138"/>
        <v>нд</v>
      </c>
      <c r="AF58" s="89" t="str">
        <f t="shared" si="138"/>
        <v>нд</v>
      </c>
      <c r="AG58" s="89" t="str">
        <f t="shared" si="138"/>
        <v>нд</v>
      </c>
      <c r="AH58" s="90" t="str">
        <f t="shared" si="138"/>
        <v>нд</v>
      </c>
    </row>
    <row r="59" spans="1:34" x14ac:dyDescent="0.25">
      <c r="A59" s="22" t="s">
        <v>55</v>
      </c>
      <c r="B59" s="22" t="s">
        <v>55</v>
      </c>
      <c r="C59" s="37" t="s">
        <v>55</v>
      </c>
      <c r="D59" s="127" t="s">
        <v>55</v>
      </c>
      <c r="E59" s="141" t="str">
        <f>IF(NOT(SUM(J59,O59,T59,Y59)=0),SUM(J59,O59,T59,Y59),"нд")</f>
        <v>нд</v>
      </c>
      <c r="F59" s="22" t="s">
        <v>55</v>
      </c>
      <c r="G59" s="81" t="str">
        <f>IF(NOT(SUM(L59,Q59,V59,AA59)=0),SUM(L59,Q59,V59,AA59),"нд")</f>
        <v>нд</v>
      </c>
      <c r="H59" s="22" t="s">
        <v>55</v>
      </c>
      <c r="I59" s="151" t="str">
        <f t="shared" ref="I59:N59" si="139">IF(NOT(SUM(N59,S59,X59,AC59)=0),SUM(N59,S59,X59,AC59),"нд")</f>
        <v>нд</v>
      </c>
      <c r="J59" s="141" t="str">
        <f t="shared" si="139"/>
        <v>нд</v>
      </c>
      <c r="K59" s="81" t="str">
        <f t="shared" si="139"/>
        <v>нд</v>
      </c>
      <c r="L59" s="81" t="str">
        <f t="shared" si="139"/>
        <v>нд</v>
      </c>
      <c r="M59" s="81" t="str">
        <f t="shared" si="139"/>
        <v>нд</v>
      </c>
      <c r="N59" s="127" t="str">
        <f t="shared" si="139"/>
        <v>нд</v>
      </c>
      <c r="O59" s="164" t="s">
        <v>55</v>
      </c>
      <c r="P59" s="22" t="s">
        <v>55</v>
      </c>
      <c r="Q59" s="22" t="s">
        <v>55</v>
      </c>
      <c r="R59" s="22" t="s">
        <v>55</v>
      </c>
      <c r="S59" s="87" t="s">
        <v>55</v>
      </c>
      <c r="T59" s="22" t="s">
        <v>55</v>
      </c>
      <c r="U59" s="22" t="s">
        <v>55</v>
      </c>
      <c r="V59" s="22" t="s">
        <v>55</v>
      </c>
      <c r="W59" s="22" t="s">
        <v>55</v>
      </c>
      <c r="X59" s="87" t="s">
        <v>55</v>
      </c>
      <c r="Y59" s="22" t="s">
        <v>55</v>
      </c>
      <c r="Z59" s="22" t="s">
        <v>55</v>
      </c>
      <c r="AA59" s="22" t="s">
        <v>55</v>
      </c>
      <c r="AB59" s="22" t="s">
        <v>55</v>
      </c>
      <c r="AC59" s="37" t="s">
        <v>55</v>
      </c>
      <c r="AD59" s="164" t="s">
        <v>55</v>
      </c>
      <c r="AE59" s="22" t="s">
        <v>55</v>
      </c>
      <c r="AF59" s="22" t="s">
        <v>55</v>
      </c>
      <c r="AG59" s="22" t="s">
        <v>55</v>
      </c>
      <c r="AH59" s="87" t="s">
        <v>55</v>
      </c>
    </row>
    <row r="60" spans="1:34" ht="31.5" x14ac:dyDescent="0.25">
      <c r="A60" s="31" t="s">
        <v>233</v>
      </c>
      <c r="B60" s="32" t="s">
        <v>226</v>
      </c>
      <c r="C60" s="33" t="s">
        <v>54</v>
      </c>
      <c r="D60" s="33" t="s">
        <v>55</v>
      </c>
      <c r="E60" s="140" t="str">
        <f t="shared" ref="E60" si="140">IF(NOT(SUM(E61,E63,E65)=0),SUM(E61,E63,E65),"нд")</f>
        <v>нд</v>
      </c>
      <c r="F60" s="78" t="str">
        <f t="shared" ref="F60:J60" si="141">IF(NOT(SUM(F61,F63,F65)=0),SUM(F61,F63,F65),"нд")</f>
        <v>нд</v>
      </c>
      <c r="G60" s="78" t="str">
        <f t="shared" si="141"/>
        <v>нд</v>
      </c>
      <c r="H60" s="78" t="str">
        <f t="shared" si="141"/>
        <v>нд</v>
      </c>
      <c r="I60" s="86" t="str">
        <f t="shared" si="141"/>
        <v>нд</v>
      </c>
      <c r="J60" s="140" t="str">
        <f t="shared" si="141"/>
        <v>нд</v>
      </c>
      <c r="K60" s="78" t="str">
        <f t="shared" ref="K60:N60" si="142">IF(NOT(SUM(K61,K63,K65)=0),SUM(K61,K63,K65),"нд")</f>
        <v>нд</v>
      </c>
      <c r="L60" s="78" t="str">
        <f t="shared" si="142"/>
        <v>нд</v>
      </c>
      <c r="M60" s="78" t="str">
        <f t="shared" si="142"/>
        <v>нд</v>
      </c>
      <c r="N60" s="33" t="str">
        <f t="shared" si="142"/>
        <v>нд</v>
      </c>
      <c r="O60" s="140" t="str">
        <f t="shared" ref="O60:S60" si="143">IF(NOT(SUM(O61,O63,O65)=0),SUM(O61,O63,O65),"нд")</f>
        <v>нд</v>
      </c>
      <c r="P60" s="78" t="str">
        <f t="shared" si="143"/>
        <v>нд</v>
      </c>
      <c r="Q60" s="78" t="str">
        <f t="shared" si="143"/>
        <v>нд</v>
      </c>
      <c r="R60" s="78" t="str">
        <f t="shared" si="143"/>
        <v>нд</v>
      </c>
      <c r="S60" s="86" t="str">
        <f t="shared" si="143"/>
        <v>нд</v>
      </c>
      <c r="T60" s="78" t="str">
        <f t="shared" ref="T60:AH60" si="144">IF(NOT(SUM(T61,T63,T65)=0),SUM(T61,T63,T65),"нд")</f>
        <v>нд</v>
      </c>
      <c r="U60" s="78" t="str">
        <f t="shared" si="144"/>
        <v>нд</v>
      </c>
      <c r="V60" s="78" t="str">
        <f t="shared" si="144"/>
        <v>нд</v>
      </c>
      <c r="W60" s="78" t="str">
        <f t="shared" si="144"/>
        <v>нд</v>
      </c>
      <c r="X60" s="86" t="str">
        <f t="shared" si="144"/>
        <v>нд</v>
      </c>
      <c r="Y60" s="78" t="str">
        <f t="shared" si="144"/>
        <v>нд</v>
      </c>
      <c r="Z60" s="78" t="str">
        <f t="shared" si="144"/>
        <v>нд</v>
      </c>
      <c r="AA60" s="78" t="str">
        <f t="shared" si="144"/>
        <v>нд</v>
      </c>
      <c r="AB60" s="78" t="str">
        <f t="shared" si="144"/>
        <v>нд</v>
      </c>
      <c r="AC60" s="33" t="str">
        <f t="shared" si="144"/>
        <v>нд</v>
      </c>
      <c r="AD60" s="140" t="str">
        <f t="shared" si="144"/>
        <v>нд</v>
      </c>
      <c r="AE60" s="78" t="str">
        <f t="shared" si="144"/>
        <v>нд</v>
      </c>
      <c r="AF60" s="78" t="str">
        <f t="shared" si="144"/>
        <v>нд</v>
      </c>
      <c r="AG60" s="78" t="str">
        <f t="shared" si="144"/>
        <v>нд</v>
      </c>
      <c r="AH60" s="86" t="str">
        <f t="shared" si="144"/>
        <v>нд</v>
      </c>
    </row>
    <row r="61" spans="1:34" ht="94.5" x14ac:dyDescent="0.25">
      <c r="A61" s="38" t="s">
        <v>234</v>
      </c>
      <c r="B61" s="39" t="s">
        <v>228</v>
      </c>
      <c r="C61" s="40" t="s">
        <v>54</v>
      </c>
      <c r="D61" s="40" t="s">
        <v>55</v>
      </c>
      <c r="E61" s="142" t="str">
        <f t="shared" ref="E61:N61" si="145">IF(NOT(SUM(E62)=0),SUM(E62),"нд")</f>
        <v>нд</v>
      </c>
      <c r="F61" s="89" t="str">
        <f t="shared" ref="F61:H61" si="146">IF(NOT(SUM(F62)=0),SUM(F62),"нд")</f>
        <v>нд</v>
      </c>
      <c r="G61" s="89" t="str">
        <f t="shared" si="145"/>
        <v>нд</v>
      </c>
      <c r="H61" s="89" t="str">
        <f t="shared" si="146"/>
        <v>нд</v>
      </c>
      <c r="I61" s="90" t="str">
        <f t="shared" si="145"/>
        <v>нд</v>
      </c>
      <c r="J61" s="142" t="str">
        <f t="shared" si="145"/>
        <v>нд</v>
      </c>
      <c r="K61" s="89" t="str">
        <f t="shared" si="145"/>
        <v>нд</v>
      </c>
      <c r="L61" s="89" t="str">
        <f t="shared" si="145"/>
        <v>нд</v>
      </c>
      <c r="M61" s="89" t="str">
        <f t="shared" si="145"/>
        <v>нд</v>
      </c>
      <c r="N61" s="40" t="str">
        <f t="shared" si="145"/>
        <v>нд</v>
      </c>
      <c r="O61" s="142" t="str">
        <f t="shared" ref="O61:AH61" si="147">IF(NOT(SUM(O62)=0),SUM(O62),"нд")</f>
        <v>нд</v>
      </c>
      <c r="P61" s="89" t="str">
        <f t="shared" si="147"/>
        <v>нд</v>
      </c>
      <c r="Q61" s="89" t="str">
        <f t="shared" si="147"/>
        <v>нд</v>
      </c>
      <c r="R61" s="89" t="str">
        <f t="shared" si="147"/>
        <v>нд</v>
      </c>
      <c r="S61" s="90" t="str">
        <f t="shared" si="147"/>
        <v>нд</v>
      </c>
      <c r="T61" s="89" t="str">
        <f t="shared" si="147"/>
        <v>нд</v>
      </c>
      <c r="U61" s="89" t="str">
        <f t="shared" si="147"/>
        <v>нд</v>
      </c>
      <c r="V61" s="89" t="str">
        <f t="shared" si="147"/>
        <v>нд</v>
      </c>
      <c r="W61" s="89" t="str">
        <f t="shared" si="147"/>
        <v>нд</v>
      </c>
      <c r="X61" s="90" t="str">
        <f t="shared" si="147"/>
        <v>нд</v>
      </c>
      <c r="Y61" s="89" t="str">
        <f t="shared" si="147"/>
        <v>нд</v>
      </c>
      <c r="Z61" s="89" t="str">
        <f t="shared" si="147"/>
        <v>нд</v>
      </c>
      <c r="AA61" s="89" t="str">
        <f t="shared" si="147"/>
        <v>нд</v>
      </c>
      <c r="AB61" s="89" t="str">
        <f t="shared" si="147"/>
        <v>нд</v>
      </c>
      <c r="AC61" s="40" t="str">
        <f t="shared" si="147"/>
        <v>нд</v>
      </c>
      <c r="AD61" s="142" t="str">
        <f t="shared" si="147"/>
        <v>нд</v>
      </c>
      <c r="AE61" s="89" t="str">
        <f t="shared" si="147"/>
        <v>нд</v>
      </c>
      <c r="AF61" s="89" t="str">
        <f t="shared" si="147"/>
        <v>нд</v>
      </c>
      <c r="AG61" s="89" t="str">
        <f t="shared" si="147"/>
        <v>нд</v>
      </c>
      <c r="AH61" s="90" t="str">
        <f t="shared" si="147"/>
        <v>нд</v>
      </c>
    </row>
    <row r="62" spans="1:34" x14ac:dyDescent="0.25">
      <c r="A62" s="22" t="s">
        <v>55</v>
      </c>
      <c r="B62" s="22" t="s">
        <v>55</v>
      </c>
      <c r="C62" s="37" t="s">
        <v>55</v>
      </c>
      <c r="D62" s="127" t="s">
        <v>55</v>
      </c>
      <c r="E62" s="141" t="str">
        <f>IF(NOT(SUM(J62,O62,T62,Y62)=0),SUM(J62,O62,T62,Y62),"нд")</f>
        <v>нд</v>
      </c>
      <c r="F62" s="22" t="s">
        <v>55</v>
      </c>
      <c r="G62" s="81" t="str">
        <f>IF(NOT(SUM(L62,Q62,V62,AA62)=0),SUM(L62,Q62,V62,AA62),"нд")</f>
        <v>нд</v>
      </c>
      <c r="H62" s="22" t="s">
        <v>55</v>
      </c>
      <c r="I62" s="151" t="str">
        <f t="shared" ref="I62:N62" si="148">IF(NOT(SUM(N62,S62,X62,AC62)=0),SUM(N62,S62,X62,AC62),"нд")</f>
        <v>нд</v>
      </c>
      <c r="J62" s="141" t="str">
        <f t="shared" si="148"/>
        <v>нд</v>
      </c>
      <c r="K62" s="81" t="str">
        <f t="shared" si="148"/>
        <v>нд</v>
      </c>
      <c r="L62" s="81" t="str">
        <f t="shared" si="148"/>
        <v>нд</v>
      </c>
      <c r="M62" s="81" t="str">
        <f t="shared" si="148"/>
        <v>нд</v>
      </c>
      <c r="N62" s="127" t="str">
        <f t="shared" si="148"/>
        <v>нд</v>
      </c>
      <c r="O62" s="164" t="s">
        <v>55</v>
      </c>
      <c r="P62" s="22" t="s">
        <v>55</v>
      </c>
      <c r="Q62" s="22" t="s">
        <v>55</v>
      </c>
      <c r="R62" s="22" t="s">
        <v>55</v>
      </c>
      <c r="S62" s="87" t="s">
        <v>55</v>
      </c>
      <c r="T62" s="22" t="s">
        <v>55</v>
      </c>
      <c r="U62" s="22" t="s">
        <v>55</v>
      </c>
      <c r="V62" s="22" t="s">
        <v>55</v>
      </c>
      <c r="W62" s="22" t="s">
        <v>55</v>
      </c>
      <c r="X62" s="87" t="s">
        <v>55</v>
      </c>
      <c r="Y62" s="22" t="s">
        <v>55</v>
      </c>
      <c r="Z62" s="22" t="s">
        <v>55</v>
      </c>
      <c r="AA62" s="22" t="s">
        <v>55</v>
      </c>
      <c r="AB62" s="22" t="s">
        <v>55</v>
      </c>
      <c r="AC62" s="37" t="s">
        <v>55</v>
      </c>
      <c r="AD62" s="164" t="s">
        <v>55</v>
      </c>
      <c r="AE62" s="22" t="s">
        <v>55</v>
      </c>
      <c r="AF62" s="22" t="s">
        <v>55</v>
      </c>
      <c r="AG62" s="22" t="s">
        <v>55</v>
      </c>
      <c r="AH62" s="87" t="s">
        <v>55</v>
      </c>
    </row>
    <row r="63" spans="1:34" ht="78.75" x14ac:dyDescent="0.25">
      <c r="A63" s="38" t="s">
        <v>235</v>
      </c>
      <c r="B63" s="39" t="s">
        <v>230</v>
      </c>
      <c r="C63" s="40" t="s">
        <v>54</v>
      </c>
      <c r="D63" s="40" t="s">
        <v>55</v>
      </c>
      <c r="E63" s="142" t="str">
        <f t="shared" ref="E63:N63" si="149">IF(NOT(SUM(E64)=0),SUM(E64),"нд")</f>
        <v>нд</v>
      </c>
      <c r="F63" s="89" t="str">
        <f t="shared" si="149"/>
        <v>нд</v>
      </c>
      <c r="G63" s="89" t="str">
        <f t="shared" si="149"/>
        <v>нд</v>
      </c>
      <c r="H63" s="89" t="str">
        <f t="shared" si="149"/>
        <v>нд</v>
      </c>
      <c r="I63" s="90" t="str">
        <f t="shared" si="149"/>
        <v>нд</v>
      </c>
      <c r="J63" s="142" t="str">
        <f t="shared" si="149"/>
        <v>нд</v>
      </c>
      <c r="K63" s="89" t="str">
        <f t="shared" si="149"/>
        <v>нд</v>
      </c>
      <c r="L63" s="89" t="str">
        <f t="shared" si="149"/>
        <v>нд</v>
      </c>
      <c r="M63" s="89" t="str">
        <f t="shared" si="149"/>
        <v>нд</v>
      </c>
      <c r="N63" s="40" t="str">
        <f t="shared" si="149"/>
        <v>нд</v>
      </c>
      <c r="O63" s="142" t="str">
        <f t="shared" ref="O63:AH63" si="150">IF(NOT(SUM(O64)=0),SUM(O64),"нд")</f>
        <v>нд</v>
      </c>
      <c r="P63" s="89" t="str">
        <f t="shared" si="150"/>
        <v>нд</v>
      </c>
      <c r="Q63" s="89" t="str">
        <f t="shared" si="150"/>
        <v>нд</v>
      </c>
      <c r="R63" s="89" t="str">
        <f t="shared" si="150"/>
        <v>нд</v>
      </c>
      <c r="S63" s="90" t="str">
        <f t="shared" si="150"/>
        <v>нд</v>
      </c>
      <c r="T63" s="89" t="str">
        <f t="shared" si="150"/>
        <v>нд</v>
      </c>
      <c r="U63" s="89" t="str">
        <f t="shared" si="150"/>
        <v>нд</v>
      </c>
      <c r="V63" s="89" t="str">
        <f t="shared" si="150"/>
        <v>нд</v>
      </c>
      <c r="W63" s="89" t="str">
        <f t="shared" si="150"/>
        <v>нд</v>
      </c>
      <c r="X63" s="90" t="str">
        <f t="shared" si="150"/>
        <v>нд</v>
      </c>
      <c r="Y63" s="89" t="str">
        <f t="shared" si="150"/>
        <v>нд</v>
      </c>
      <c r="Z63" s="89" t="str">
        <f t="shared" si="150"/>
        <v>нд</v>
      </c>
      <c r="AA63" s="89" t="str">
        <f t="shared" si="150"/>
        <v>нд</v>
      </c>
      <c r="AB63" s="89" t="str">
        <f t="shared" si="150"/>
        <v>нд</v>
      </c>
      <c r="AC63" s="40" t="str">
        <f t="shared" si="150"/>
        <v>нд</v>
      </c>
      <c r="AD63" s="142" t="str">
        <f t="shared" si="150"/>
        <v>нд</v>
      </c>
      <c r="AE63" s="89" t="str">
        <f t="shared" si="150"/>
        <v>нд</v>
      </c>
      <c r="AF63" s="89" t="str">
        <f t="shared" si="150"/>
        <v>нд</v>
      </c>
      <c r="AG63" s="89" t="str">
        <f t="shared" si="150"/>
        <v>нд</v>
      </c>
      <c r="AH63" s="90" t="str">
        <f t="shared" si="150"/>
        <v>нд</v>
      </c>
    </row>
    <row r="64" spans="1:34" x14ac:dyDescent="0.25">
      <c r="A64" s="22" t="s">
        <v>55</v>
      </c>
      <c r="B64" s="22" t="s">
        <v>55</v>
      </c>
      <c r="C64" s="37" t="s">
        <v>55</v>
      </c>
      <c r="D64" s="127" t="s">
        <v>55</v>
      </c>
      <c r="E64" s="141" t="str">
        <f>IF(NOT(SUM(J64,O64,T64,Y64)=0),SUM(J64,O64,T64,Y64),"нд")</f>
        <v>нд</v>
      </c>
      <c r="F64" s="22" t="s">
        <v>55</v>
      </c>
      <c r="G64" s="81" t="str">
        <f>IF(NOT(SUM(L64,Q64,V64,AA64)=0),SUM(L64,Q64,V64,AA64),"нд")</f>
        <v>нд</v>
      </c>
      <c r="H64" s="22" t="s">
        <v>55</v>
      </c>
      <c r="I64" s="151" t="str">
        <f t="shared" ref="I64:N64" si="151">IF(NOT(SUM(N64,S64,X64,AC64)=0),SUM(N64,S64,X64,AC64),"нд")</f>
        <v>нд</v>
      </c>
      <c r="J64" s="141" t="str">
        <f t="shared" si="151"/>
        <v>нд</v>
      </c>
      <c r="K64" s="81" t="str">
        <f t="shared" si="151"/>
        <v>нд</v>
      </c>
      <c r="L64" s="81" t="str">
        <f t="shared" si="151"/>
        <v>нд</v>
      </c>
      <c r="M64" s="81" t="str">
        <f t="shared" si="151"/>
        <v>нд</v>
      </c>
      <c r="N64" s="127" t="str">
        <f t="shared" si="151"/>
        <v>нд</v>
      </c>
      <c r="O64" s="164" t="s">
        <v>55</v>
      </c>
      <c r="P64" s="22" t="s">
        <v>55</v>
      </c>
      <c r="Q64" s="22" t="s">
        <v>55</v>
      </c>
      <c r="R64" s="22" t="s">
        <v>55</v>
      </c>
      <c r="S64" s="87" t="s">
        <v>55</v>
      </c>
      <c r="T64" s="22" t="s">
        <v>55</v>
      </c>
      <c r="U64" s="22" t="s">
        <v>55</v>
      </c>
      <c r="V64" s="22" t="s">
        <v>55</v>
      </c>
      <c r="W64" s="22" t="s">
        <v>55</v>
      </c>
      <c r="X64" s="87" t="s">
        <v>55</v>
      </c>
      <c r="Y64" s="22" t="s">
        <v>55</v>
      </c>
      <c r="Z64" s="22" t="s">
        <v>55</v>
      </c>
      <c r="AA64" s="22" t="s">
        <v>55</v>
      </c>
      <c r="AB64" s="22" t="s">
        <v>55</v>
      </c>
      <c r="AC64" s="37" t="s">
        <v>55</v>
      </c>
      <c r="AD64" s="164" t="s">
        <v>55</v>
      </c>
      <c r="AE64" s="22" t="s">
        <v>55</v>
      </c>
      <c r="AF64" s="22" t="s">
        <v>55</v>
      </c>
      <c r="AG64" s="22" t="s">
        <v>55</v>
      </c>
      <c r="AH64" s="87" t="s">
        <v>55</v>
      </c>
    </row>
    <row r="65" spans="1:34" ht="94.5" x14ac:dyDescent="0.25">
      <c r="A65" s="38" t="s">
        <v>236</v>
      </c>
      <c r="B65" s="39" t="s">
        <v>237</v>
      </c>
      <c r="C65" s="40" t="s">
        <v>54</v>
      </c>
      <c r="D65" s="40" t="s">
        <v>55</v>
      </c>
      <c r="E65" s="142" t="str">
        <f t="shared" ref="E65:N65" si="152">IF(NOT(SUM(E66)=0),SUM(E66),"нд")</f>
        <v>нд</v>
      </c>
      <c r="F65" s="89" t="str">
        <f t="shared" si="152"/>
        <v>нд</v>
      </c>
      <c r="G65" s="89" t="str">
        <f t="shared" si="152"/>
        <v>нд</v>
      </c>
      <c r="H65" s="89" t="str">
        <f t="shared" si="152"/>
        <v>нд</v>
      </c>
      <c r="I65" s="90" t="str">
        <f t="shared" si="152"/>
        <v>нд</v>
      </c>
      <c r="J65" s="142" t="str">
        <f t="shared" si="152"/>
        <v>нд</v>
      </c>
      <c r="K65" s="89" t="str">
        <f t="shared" si="152"/>
        <v>нд</v>
      </c>
      <c r="L65" s="89" t="str">
        <f t="shared" si="152"/>
        <v>нд</v>
      </c>
      <c r="M65" s="89" t="str">
        <f t="shared" si="152"/>
        <v>нд</v>
      </c>
      <c r="N65" s="40" t="str">
        <f t="shared" si="152"/>
        <v>нд</v>
      </c>
      <c r="O65" s="142" t="str">
        <f t="shared" ref="O65:AH65" si="153">IF(NOT(SUM(O66)=0),SUM(O66),"нд")</f>
        <v>нд</v>
      </c>
      <c r="P65" s="89" t="str">
        <f t="shared" si="153"/>
        <v>нд</v>
      </c>
      <c r="Q65" s="89" t="str">
        <f t="shared" si="153"/>
        <v>нд</v>
      </c>
      <c r="R65" s="89" t="str">
        <f t="shared" si="153"/>
        <v>нд</v>
      </c>
      <c r="S65" s="90" t="str">
        <f t="shared" si="153"/>
        <v>нд</v>
      </c>
      <c r="T65" s="89" t="str">
        <f t="shared" si="153"/>
        <v>нд</v>
      </c>
      <c r="U65" s="89" t="str">
        <f t="shared" si="153"/>
        <v>нд</v>
      </c>
      <c r="V65" s="89" t="str">
        <f t="shared" si="153"/>
        <v>нд</v>
      </c>
      <c r="W65" s="89" t="str">
        <f t="shared" si="153"/>
        <v>нд</v>
      </c>
      <c r="X65" s="90" t="str">
        <f t="shared" si="153"/>
        <v>нд</v>
      </c>
      <c r="Y65" s="89" t="str">
        <f t="shared" si="153"/>
        <v>нд</v>
      </c>
      <c r="Z65" s="89" t="str">
        <f t="shared" si="153"/>
        <v>нд</v>
      </c>
      <c r="AA65" s="89" t="str">
        <f t="shared" si="153"/>
        <v>нд</v>
      </c>
      <c r="AB65" s="89" t="str">
        <f t="shared" si="153"/>
        <v>нд</v>
      </c>
      <c r="AC65" s="40" t="str">
        <f t="shared" si="153"/>
        <v>нд</v>
      </c>
      <c r="AD65" s="142" t="str">
        <f t="shared" si="153"/>
        <v>нд</v>
      </c>
      <c r="AE65" s="89" t="str">
        <f t="shared" si="153"/>
        <v>нд</v>
      </c>
      <c r="AF65" s="89" t="str">
        <f t="shared" si="153"/>
        <v>нд</v>
      </c>
      <c r="AG65" s="89" t="str">
        <f t="shared" si="153"/>
        <v>нд</v>
      </c>
      <c r="AH65" s="90" t="str">
        <f t="shared" si="153"/>
        <v>нд</v>
      </c>
    </row>
    <row r="66" spans="1:34" x14ac:dyDescent="0.25">
      <c r="A66" s="22" t="s">
        <v>55</v>
      </c>
      <c r="B66" s="22" t="s">
        <v>55</v>
      </c>
      <c r="C66" s="37" t="s">
        <v>55</v>
      </c>
      <c r="D66" s="127" t="s">
        <v>55</v>
      </c>
      <c r="E66" s="141" t="str">
        <f>IF(NOT(SUM(J66,O66,T66,Y66)=0),SUM(J66,O66,T66,Y66),"нд")</f>
        <v>нд</v>
      </c>
      <c r="F66" s="22" t="s">
        <v>55</v>
      </c>
      <c r="G66" s="81" t="str">
        <f>IF(NOT(SUM(L66,Q66,V66,AA66)=0),SUM(L66,Q66,V66,AA66),"нд")</f>
        <v>нд</v>
      </c>
      <c r="H66" s="22" t="s">
        <v>55</v>
      </c>
      <c r="I66" s="151" t="str">
        <f t="shared" ref="I66:N66" si="154">IF(NOT(SUM(N66,S66,X66,AC66)=0),SUM(N66,S66,X66,AC66),"нд")</f>
        <v>нд</v>
      </c>
      <c r="J66" s="141" t="str">
        <f t="shared" si="154"/>
        <v>нд</v>
      </c>
      <c r="K66" s="81" t="str">
        <f t="shared" si="154"/>
        <v>нд</v>
      </c>
      <c r="L66" s="81" t="str">
        <f t="shared" si="154"/>
        <v>нд</v>
      </c>
      <c r="M66" s="81" t="str">
        <f t="shared" si="154"/>
        <v>нд</v>
      </c>
      <c r="N66" s="127" t="str">
        <f t="shared" si="154"/>
        <v>нд</v>
      </c>
      <c r="O66" s="164" t="s">
        <v>55</v>
      </c>
      <c r="P66" s="22" t="s">
        <v>55</v>
      </c>
      <c r="Q66" s="22" t="s">
        <v>55</v>
      </c>
      <c r="R66" s="22" t="s">
        <v>55</v>
      </c>
      <c r="S66" s="87" t="s">
        <v>55</v>
      </c>
      <c r="T66" s="22" t="s">
        <v>55</v>
      </c>
      <c r="U66" s="22" t="s">
        <v>55</v>
      </c>
      <c r="V66" s="22" t="s">
        <v>55</v>
      </c>
      <c r="W66" s="22" t="s">
        <v>55</v>
      </c>
      <c r="X66" s="87" t="s">
        <v>55</v>
      </c>
      <c r="Y66" s="22" t="s">
        <v>55</v>
      </c>
      <c r="Z66" s="22" t="s">
        <v>55</v>
      </c>
      <c r="AA66" s="22" t="s">
        <v>55</v>
      </c>
      <c r="AB66" s="22" t="s">
        <v>55</v>
      </c>
      <c r="AC66" s="37" t="s">
        <v>55</v>
      </c>
      <c r="AD66" s="164" t="s">
        <v>55</v>
      </c>
      <c r="AE66" s="22" t="s">
        <v>55</v>
      </c>
      <c r="AF66" s="22" t="s">
        <v>55</v>
      </c>
      <c r="AG66" s="22" t="s">
        <v>55</v>
      </c>
      <c r="AH66" s="87" t="s">
        <v>55</v>
      </c>
    </row>
    <row r="67" spans="1:34" ht="78.75" x14ac:dyDescent="0.25">
      <c r="A67" s="28" t="s">
        <v>238</v>
      </c>
      <c r="B67" s="29" t="s">
        <v>239</v>
      </c>
      <c r="C67" s="30" t="s">
        <v>54</v>
      </c>
      <c r="D67" s="125" t="s">
        <v>55</v>
      </c>
      <c r="E67" s="139" t="str">
        <f t="shared" ref="E67" si="155">IF(NOT(SUM(E68,E70)=0),SUM(E68,E70),"нд")</f>
        <v>нд</v>
      </c>
      <c r="F67" s="76" t="str">
        <f t="shared" ref="F67:J67" si="156">IF(NOT(SUM(F68,F70)=0),SUM(F68,F70),"нд")</f>
        <v>нд</v>
      </c>
      <c r="G67" s="76" t="str">
        <f t="shared" si="156"/>
        <v>нд</v>
      </c>
      <c r="H67" s="76" t="str">
        <f t="shared" si="156"/>
        <v>нд</v>
      </c>
      <c r="I67" s="88" t="str">
        <f t="shared" si="156"/>
        <v>нд</v>
      </c>
      <c r="J67" s="139" t="str">
        <f t="shared" si="156"/>
        <v>нд</v>
      </c>
      <c r="K67" s="76" t="str">
        <f t="shared" ref="K67:N67" si="157">IF(NOT(SUM(K68,K70)=0),SUM(K68,K70),"нд")</f>
        <v>нд</v>
      </c>
      <c r="L67" s="76" t="str">
        <f t="shared" si="157"/>
        <v>нд</v>
      </c>
      <c r="M67" s="76" t="str">
        <f t="shared" si="157"/>
        <v>нд</v>
      </c>
      <c r="N67" s="125" t="str">
        <f t="shared" si="157"/>
        <v>нд</v>
      </c>
      <c r="O67" s="139" t="str">
        <f t="shared" ref="O67:S67" si="158">IF(NOT(SUM(O68,O70)=0),SUM(O68,O70),"нд")</f>
        <v>нд</v>
      </c>
      <c r="P67" s="76" t="str">
        <f t="shared" si="158"/>
        <v>нд</v>
      </c>
      <c r="Q67" s="76" t="str">
        <f t="shared" si="158"/>
        <v>нд</v>
      </c>
      <c r="R67" s="76" t="str">
        <f t="shared" si="158"/>
        <v>нд</v>
      </c>
      <c r="S67" s="88" t="str">
        <f t="shared" si="158"/>
        <v>нд</v>
      </c>
      <c r="T67" s="76" t="str">
        <f t="shared" ref="T67:AH67" si="159">IF(NOT(SUM(T68,T70)=0),SUM(T68,T70),"нд")</f>
        <v>нд</v>
      </c>
      <c r="U67" s="76" t="str">
        <f t="shared" si="159"/>
        <v>нд</v>
      </c>
      <c r="V67" s="76" t="str">
        <f t="shared" si="159"/>
        <v>нд</v>
      </c>
      <c r="W67" s="76" t="str">
        <f t="shared" si="159"/>
        <v>нд</v>
      </c>
      <c r="X67" s="88" t="str">
        <f t="shared" si="159"/>
        <v>нд</v>
      </c>
      <c r="Y67" s="76" t="str">
        <f t="shared" si="159"/>
        <v>нд</v>
      </c>
      <c r="Z67" s="76" t="str">
        <f t="shared" si="159"/>
        <v>нд</v>
      </c>
      <c r="AA67" s="76" t="str">
        <f t="shared" si="159"/>
        <v>нд</v>
      </c>
      <c r="AB67" s="76" t="str">
        <f t="shared" si="159"/>
        <v>нд</v>
      </c>
      <c r="AC67" s="125" t="str">
        <f t="shared" si="159"/>
        <v>нд</v>
      </c>
      <c r="AD67" s="139" t="str">
        <f t="shared" si="159"/>
        <v>нд</v>
      </c>
      <c r="AE67" s="76" t="str">
        <f t="shared" si="159"/>
        <v>нд</v>
      </c>
      <c r="AF67" s="76" t="str">
        <f t="shared" si="159"/>
        <v>нд</v>
      </c>
      <c r="AG67" s="76" t="str">
        <f t="shared" si="159"/>
        <v>нд</v>
      </c>
      <c r="AH67" s="88" t="str">
        <f t="shared" si="159"/>
        <v>нд</v>
      </c>
    </row>
    <row r="68" spans="1:34" ht="63" x14ac:dyDescent="0.25">
      <c r="A68" s="31" t="s">
        <v>240</v>
      </c>
      <c r="B68" s="32" t="s">
        <v>241</v>
      </c>
      <c r="C68" s="33" t="s">
        <v>54</v>
      </c>
      <c r="D68" s="33" t="s">
        <v>55</v>
      </c>
      <c r="E68" s="140" t="str">
        <f t="shared" ref="E68:N68" si="160">IF(NOT(SUM(E69)=0),SUM(E69),"нд")</f>
        <v>нд</v>
      </c>
      <c r="F68" s="78" t="str">
        <f t="shared" ref="F68:H68" si="161">IF(NOT(SUM(F69)=0),SUM(F69),"нд")</f>
        <v>нд</v>
      </c>
      <c r="G68" s="78" t="str">
        <f t="shared" si="160"/>
        <v>нд</v>
      </c>
      <c r="H68" s="78" t="str">
        <f t="shared" si="161"/>
        <v>нд</v>
      </c>
      <c r="I68" s="86" t="str">
        <f t="shared" si="160"/>
        <v>нд</v>
      </c>
      <c r="J68" s="140" t="str">
        <f t="shared" si="160"/>
        <v>нд</v>
      </c>
      <c r="K68" s="78" t="str">
        <f t="shared" si="160"/>
        <v>нд</v>
      </c>
      <c r="L68" s="78" t="str">
        <f t="shared" si="160"/>
        <v>нд</v>
      </c>
      <c r="M68" s="78" t="str">
        <f t="shared" si="160"/>
        <v>нд</v>
      </c>
      <c r="N68" s="33" t="str">
        <f t="shared" si="160"/>
        <v>нд</v>
      </c>
      <c r="O68" s="140" t="str">
        <f t="shared" ref="O68:AH68" si="162">IF(NOT(SUM(O69)=0),SUM(O69),"нд")</f>
        <v>нд</v>
      </c>
      <c r="P68" s="78" t="str">
        <f t="shared" si="162"/>
        <v>нд</v>
      </c>
      <c r="Q68" s="78" t="str">
        <f t="shared" si="162"/>
        <v>нд</v>
      </c>
      <c r="R68" s="78" t="str">
        <f t="shared" si="162"/>
        <v>нд</v>
      </c>
      <c r="S68" s="86" t="str">
        <f t="shared" si="162"/>
        <v>нд</v>
      </c>
      <c r="T68" s="78" t="str">
        <f t="shared" si="162"/>
        <v>нд</v>
      </c>
      <c r="U68" s="78" t="str">
        <f t="shared" si="162"/>
        <v>нд</v>
      </c>
      <c r="V68" s="78" t="str">
        <f t="shared" si="162"/>
        <v>нд</v>
      </c>
      <c r="W68" s="78" t="str">
        <f t="shared" si="162"/>
        <v>нд</v>
      </c>
      <c r="X68" s="86" t="str">
        <f t="shared" si="162"/>
        <v>нд</v>
      </c>
      <c r="Y68" s="78" t="str">
        <f t="shared" si="162"/>
        <v>нд</v>
      </c>
      <c r="Z68" s="78" t="str">
        <f t="shared" si="162"/>
        <v>нд</v>
      </c>
      <c r="AA68" s="78" t="str">
        <f t="shared" si="162"/>
        <v>нд</v>
      </c>
      <c r="AB68" s="78" t="str">
        <f t="shared" si="162"/>
        <v>нд</v>
      </c>
      <c r="AC68" s="33" t="str">
        <f t="shared" si="162"/>
        <v>нд</v>
      </c>
      <c r="AD68" s="140" t="str">
        <f t="shared" si="162"/>
        <v>нд</v>
      </c>
      <c r="AE68" s="78" t="str">
        <f t="shared" si="162"/>
        <v>нд</v>
      </c>
      <c r="AF68" s="78" t="str">
        <f t="shared" si="162"/>
        <v>нд</v>
      </c>
      <c r="AG68" s="78" t="str">
        <f t="shared" si="162"/>
        <v>нд</v>
      </c>
      <c r="AH68" s="86" t="str">
        <f t="shared" si="162"/>
        <v>нд</v>
      </c>
    </row>
    <row r="69" spans="1:34" x14ac:dyDescent="0.25">
      <c r="A69" s="22" t="s">
        <v>55</v>
      </c>
      <c r="B69" s="22" t="s">
        <v>55</v>
      </c>
      <c r="C69" s="37" t="s">
        <v>55</v>
      </c>
      <c r="D69" s="127" t="s">
        <v>55</v>
      </c>
      <c r="E69" s="141" t="str">
        <f>IF(NOT(SUM(J69,O69,T69,Y69)=0),SUM(J69,O69,T69,Y69),"нд")</f>
        <v>нд</v>
      </c>
      <c r="F69" s="22" t="s">
        <v>55</v>
      </c>
      <c r="G69" s="81" t="str">
        <f>IF(NOT(SUM(L69,Q69,V69,AA69)=0),SUM(L69,Q69,V69,AA69),"нд")</f>
        <v>нд</v>
      </c>
      <c r="H69" s="22" t="s">
        <v>55</v>
      </c>
      <c r="I69" s="151" t="str">
        <f t="shared" ref="I69:N69" si="163">IF(NOT(SUM(N69,S69,X69,AC69)=0),SUM(N69,S69,X69,AC69),"нд")</f>
        <v>нд</v>
      </c>
      <c r="J69" s="141" t="str">
        <f t="shared" si="163"/>
        <v>нд</v>
      </c>
      <c r="K69" s="81" t="str">
        <f t="shared" si="163"/>
        <v>нд</v>
      </c>
      <c r="L69" s="81" t="str">
        <f t="shared" si="163"/>
        <v>нд</v>
      </c>
      <c r="M69" s="81" t="str">
        <f t="shared" si="163"/>
        <v>нд</v>
      </c>
      <c r="N69" s="127" t="str">
        <f t="shared" si="163"/>
        <v>нд</v>
      </c>
      <c r="O69" s="164" t="s">
        <v>55</v>
      </c>
      <c r="P69" s="22" t="s">
        <v>55</v>
      </c>
      <c r="Q69" s="22" t="s">
        <v>55</v>
      </c>
      <c r="R69" s="22" t="s">
        <v>55</v>
      </c>
      <c r="S69" s="87" t="s">
        <v>55</v>
      </c>
      <c r="T69" s="22" t="s">
        <v>55</v>
      </c>
      <c r="U69" s="22" t="s">
        <v>55</v>
      </c>
      <c r="V69" s="22" t="s">
        <v>55</v>
      </c>
      <c r="W69" s="22" t="s">
        <v>55</v>
      </c>
      <c r="X69" s="87" t="s">
        <v>55</v>
      </c>
      <c r="Y69" s="22" t="s">
        <v>55</v>
      </c>
      <c r="Z69" s="22" t="s">
        <v>55</v>
      </c>
      <c r="AA69" s="22" t="s">
        <v>55</v>
      </c>
      <c r="AB69" s="22" t="s">
        <v>55</v>
      </c>
      <c r="AC69" s="37" t="s">
        <v>55</v>
      </c>
      <c r="AD69" s="164" t="s">
        <v>55</v>
      </c>
      <c r="AE69" s="22" t="s">
        <v>55</v>
      </c>
      <c r="AF69" s="22" t="s">
        <v>55</v>
      </c>
      <c r="AG69" s="22" t="s">
        <v>55</v>
      </c>
      <c r="AH69" s="87" t="s">
        <v>55</v>
      </c>
    </row>
    <row r="70" spans="1:34" ht="63" x14ac:dyDescent="0.25">
      <c r="A70" s="31" t="s">
        <v>242</v>
      </c>
      <c r="B70" s="32" t="s">
        <v>243</v>
      </c>
      <c r="C70" s="33" t="s">
        <v>54</v>
      </c>
      <c r="D70" s="33" t="s">
        <v>55</v>
      </c>
      <c r="E70" s="140" t="str">
        <f t="shared" ref="E70:N71" si="164">IF(NOT(SUM(E71)=0),SUM(E71),"нд")</f>
        <v>нд</v>
      </c>
      <c r="F70" s="78" t="str">
        <f t="shared" si="164"/>
        <v>нд</v>
      </c>
      <c r="G70" s="78" t="str">
        <f t="shared" si="164"/>
        <v>нд</v>
      </c>
      <c r="H70" s="78" t="str">
        <f t="shared" si="164"/>
        <v>нд</v>
      </c>
      <c r="I70" s="86" t="str">
        <f t="shared" si="164"/>
        <v>нд</v>
      </c>
      <c r="J70" s="140" t="str">
        <f t="shared" si="164"/>
        <v>нд</v>
      </c>
      <c r="K70" s="78" t="str">
        <f t="shared" si="164"/>
        <v>нд</v>
      </c>
      <c r="L70" s="78" t="str">
        <f t="shared" si="164"/>
        <v>нд</v>
      </c>
      <c r="M70" s="78" t="str">
        <f t="shared" si="164"/>
        <v>нд</v>
      </c>
      <c r="N70" s="33" t="str">
        <f t="shared" si="164"/>
        <v>нд</v>
      </c>
      <c r="O70" s="140" t="str">
        <f t="shared" ref="O70:AH71" si="165">IF(NOT(SUM(O71)=0),SUM(O71),"нд")</f>
        <v>нд</v>
      </c>
      <c r="P70" s="78" t="str">
        <f t="shared" si="165"/>
        <v>нд</v>
      </c>
      <c r="Q70" s="78" t="str">
        <f t="shared" si="165"/>
        <v>нд</v>
      </c>
      <c r="R70" s="78" t="str">
        <f t="shared" si="165"/>
        <v>нд</v>
      </c>
      <c r="S70" s="86" t="str">
        <f t="shared" si="165"/>
        <v>нд</v>
      </c>
      <c r="T70" s="78" t="str">
        <f t="shared" si="165"/>
        <v>нд</v>
      </c>
      <c r="U70" s="78" t="str">
        <f t="shared" si="165"/>
        <v>нд</v>
      </c>
      <c r="V70" s="78" t="str">
        <f t="shared" si="165"/>
        <v>нд</v>
      </c>
      <c r="W70" s="78" t="str">
        <f t="shared" si="165"/>
        <v>нд</v>
      </c>
      <c r="X70" s="86" t="str">
        <f t="shared" si="165"/>
        <v>нд</v>
      </c>
      <c r="Y70" s="78" t="str">
        <f t="shared" si="165"/>
        <v>нд</v>
      </c>
      <c r="Z70" s="78" t="str">
        <f t="shared" si="165"/>
        <v>нд</v>
      </c>
      <c r="AA70" s="78" t="str">
        <f t="shared" si="165"/>
        <v>нд</v>
      </c>
      <c r="AB70" s="78" t="str">
        <f t="shared" si="165"/>
        <v>нд</v>
      </c>
      <c r="AC70" s="33" t="str">
        <f t="shared" si="165"/>
        <v>нд</v>
      </c>
      <c r="AD70" s="140" t="str">
        <f t="shared" si="165"/>
        <v>нд</v>
      </c>
      <c r="AE70" s="78" t="str">
        <f t="shared" ref="AE70:AG71" si="166">IF(NOT(SUM(AE71)=0),SUM(AE71),"нд")</f>
        <v>нд</v>
      </c>
      <c r="AF70" s="78" t="str">
        <f t="shared" si="165"/>
        <v>нд</v>
      </c>
      <c r="AG70" s="78" t="str">
        <f t="shared" si="166"/>
        <v>нд</v>
      </c>
      <c r="AH70" s="86" t="str">
        <f t="shared" si="165"/>
        <v>нд</v>
      </c>
    </row>
    <row r="71" spans="1:34" x14ac:dyDescent="0.25">
      <c r="A71" s="19" t="s">
        <v>244</v>
      </c>
      <c r="B71" s="20" t="s">
        <v>98</v>
      </c>
      <c r="C71" s="21" t="s">
        <v>54</v>
      </c>
      <c r="D71" s="122" t="s">
        <v>55</v>
      </c>
      <c r="E71" s="134" t="str">
        <f t="shared" si="164"/>
        <v>нд</v>
      </c>
      <c r="F71" s="67" t="str">
        <f t="shared" si="164"/>
        <v>нд</v>
      </c>
      <c r="G71" s="67" t="str">
        <f t="shared" si="164"/>
        <v>нд</v>
      </c>
      <c r="H71" s="67" t="str">
        <f t="shared" si="164"/>
        <v>нд</v>
      </c>
      <c r="I71" s="83" t="str">
        <f t="shared" si="164"/>
        <v>нд</v>
      </c>
      <c r="J71" s="134" t="str">
        <f t="shared" si="164"/>
        <v>нд</v>
      </c>
      <c r="K71" s="67" t="str">
        <f t="shared" si="164"/>
        <v>нд</v>
      </c>
      <c r="L71" s="67" t="str">
        <f t="shared" si="164"/>
        <v>нд</v>
      </c>
      <c r="M71" s="67" t="str">
        <f t="shared" si="164"/>
        <v>нд</v>
      </c>
      <c r="N71" s="122" t="str">
        <f t="shared" si="164"/>
        <v>нд</v>
      </c>
      <c r="O71" s="134" t="str">
        <f t="shared" si="165"/>
        <v>нд</v>
      </c>
      <c r="P71" s="67" t="str">
        <f t="shared" si="165"/>
        <v>нд</v>
      </c>
      <c r="Q71" s="67" t="str">
        <f t="shared" si="165"/>
        <v>нд</v>
      </c>
      <c r="R71" s="67" t="str">
        <f t="shared" si="165"/>
        <v>нд</v>
      </c>
      <c r="S71" s="83" t="str">
        <f t="shared" si="165"/>
        <v>нд</v>
      </c>
      <c r="T71" s="67" t="str">
        <f t="shared" si="165"/>
        <v>нд</v>
      </c>
      <c r="U71" s="67" t="str">
        <f t="shared" si="165"/>
        <v>нд</v>
      </c>
      <c r="V71" s="67" t="str">
        <f t="shared" si="165"/>
        <v>нд</v>
      </c>
      <c r="W71" s="67" t="str">
        <f t="shared" si="165"/>
        <v>нд</v>
      </c>
      <c r="X71" s="83" t="str">
        <f t="shared" si="165"/>
        <v>нд</v>
      </c>
      <c r="Y71" s="67" t="str">
        <f t="shared" si="165"/>
        <v>нд</v>
      </c>
      <c r="Z71" s="67" t="str">
        <f t="shared" si="165"/>
        <v>нд</v>
      </c>
      <c r="AA71" s="67" t="str">
        <f t="shared" si="165"/>
        <v>нд</v>
      </c>
      <c r="AB71" s="67" t="str">
        <f t="shared" si="165"/>
        <v>нд</v>
      </c>
      <c r="AC71" s="122" t="str">
        <f t="shared" si="165"/>
        <v>нд</v>
      </c>
      <c r="AD71" s="134" t="str">
        <f t="shared" si="165"/>
        <v>нд</v>
      </c>
      <c r="AE71" s="67" t="str">
        <f t="shared" si="166"/>
        <v>нд</v>
      </c>
      <c r="AF71" s="67" t="str">
        <f t="shared" si="165"/>
        <v>нд</v>
      </c>
      <c r="AG71" s="67" t="str">
        <f t="shared" si="166"/>
        <v>нд</v>
      </c>
      <c r="AH71" s="83" t="str">
        <f t="shared" si="165"/>
        <v>нд</v>
      </c>
    </row>
    <row r="72" spans="1:34" ht="47.25" x14ac:dyDescent="0.25">
      <c r="A72" s="34" t="s">
        <v>245</v>
      </c>
      <c r="B72" s="41" t="s">
        <v>246</v>
      </c>
      <c r="C72" s="36" t="s">
        <v>247</v>
      </c>
      <c r="D72" s="127" t="s">
        <v>55</v>
      </c>
      <c r="E72" s="141" t="str">
        <f>IF(NOT(SUM(J72,O72,T72,Y72)=0),SUM(J72,O72,T72,Y72),"нд")</f>
        <v>нд</v>
      </c>
      <c r="F72" s="81" t="s">
        <v>55</v>
      </c>
      <c r="G72" s="81" t="str">
        <f>IF(NOT(SUM(L72,Q72,V72,AA72)=0),SUM(L72,Q72,V72,AA72),"нд")</f>
        <v>нд</v>
      </c>
      <c r="H72" s="81" t="s">
        <v>55</v>
      </c>
      <c r="I72" s="151" t="str">
        <f t="shared" ref="I72:N72" si="167">IF(NOT(SUM(N72,S72,X72,AC72)=0),SUM(N72,S72,X72,AC72),"нд")</f>
        <v>нд</v>
      </c>
      <c r="J72" s="141" t="str">
        <f t="shared" si="167"/>
        <v>нд</v>
      </c>
      <c r="K72" s="81" t="str">
        <f t="shared" si="167"/>
        <v>нд</v>
      </c>
      <c r="L72" s="81" t="str">
        <f t="shared" si="167"/>
        <v>нд</v>
      </c>
      <c r="M72" s="81" t="str">
        <f t="shared" si="167"/>
        <v>нд</v>
      </c>
      <c r="N72" s="127" t="str">
        <f t="shared" si="167"/>
        <v>нд</v>
      </c>
      <c r="O72" s="141" t="s">
        <v>55</v>
      </c>
      <c r="P72" s="81" t="s">
        <v>55</v>
      </c>
      <c r="Q72" s="81" t="s">
        <v>55</v>
      </c>
      <c r="R72" s="81" t="s">
        <v>55</v>
      </c>
      <c r="S72" s="82" t="s">
        <v>55</v>
      </c>
      <c r="T72" s="81" t="s">
        <v>55</v>
      </c>
      <c r="U72" s="81" t="s">
        <v>55</v>
      </c>
      <c r="V72" s="81" t="s">
        <v>55</v>
      </c>
      <c r="W72" s="81" t="s">
        <v>55</v>
      </c>
      <c r="X72" s="82" t="s">
        <v>55</v>
      </c>
      <c r="Y72" s="81" t="s">
        <v>55</v>
      </c>
      <c r="Z72" s="81" t="s">
        <v>55</v>
      </c>
      <c r="AA72" s="81" t="s">
        <v>55</v>
      </c>
      <c r="AB72" s="81" t="s">
        <v>55</v>
      </c>
      <c r="AC72" s="127" t="s">
        <v>55</v>
      </c>
      <c r="AD72" s="141" t="s">
        <v>55</v>
      </c>
      <c r="AE72" s="81" t="s">
        <v>55</v>
      </c>
      <c r="AF72" s="81" t="s">
        <v>55</v>
      </c>
      <c r="AG72" s="81" t="s">
        <v>55</v>
      </c>
      <c r="AH72" s="151" t="s">
        <v>55</v>
      </c>
    </row>
    <row r="73" spans="1:34" ht="31.5" x14ac:dyDescent="0.25">
      <c r="A73" s="25" t="s">
        <v>248</v>
      </c>
      <c r="B73" s="26" t="s">
        <v>249</v>
      </c>
      <c r="C73" s="27" t="s">
        <v>54</v>
      </c>
      <c r="D73" s="124" t="s">
        <v>55</v>
      </c>
      <c r="E73" s="138" t="str">
        <f t="shared" ref="E73" si="168">IF(NOT(SUM(E74,E130,E153,E171)=0),SUM(E74,E130,E153,E171),"нд")</f>
        <v>нд</v>
      </c>
      <c r="F73" s="74" t="str">
        <f t="shared" ref="F73:J73" si="169">IF(NOT(SUM(F74,F130,F153,F171)=0),SUM(F74,F130,F153,F171),"нд")</f>
        <v>нд</v>
      </c>
      <c r="G73" s="74" t="str">
        <f t="shared" si="169"/>
        <v>нд</v>
      </c>
      <c r="H73" s="74" t="str">
        <f t="shared" si="169"/>
        <v>нд</v>
      </c>
      <c r="I73" s="101">
        <f t="shared" si="169"/>
        <v>2</v>
      </c>
      <c r="J73" s="138" t="str">
        <f t="shared" si="169"/>
        <v>нд</v>
      </c>
      <c r="K73" s="74" t="str">
        <f t="shared" ref="K73:M73" si="170">IF(NOT(SUM(K74,K130,K153,K171)=0),SUM(K74,K130,K153,K171),"нд")</f>
        <v>нд</v>
      </c>
      <c r="L73" s="74" t="str">
        <f t="shared" si="170"/>
        <v>нд</v>
      </c>
      <c r="M73" s="74" t="str">
        <f t="shared" si="170"/>
        <v>нд</v>
      </c>
      <c r="N73" s="124">
        <f t="shared" ref="N73" si="171">IF(NOT(SUM(N74,N130,N153,N171)=0),SUM(N74,N130,N153,N171),"нд")</f>
        <v>2</v>
      </c>
      <c r="O73" s="138" t="str">
        <f t="shared" ref="O73:S73" si="172">IF(NOT(SUM(O74,O130,O153,O171)=0),SUM(O74,O130,O153,O171),"нд")</f>
        <v>нд</v>
      </c>
      <c r="P73" s="74" t="str">
        <f t="shared" si="172"/>
        <v>нд</v>
      </c>
      <c r="Q73" s="74" t="str">
        <f t="shared" si="172"/>
        <v>нд</v>
      </c>
      <c r="R73" s="74" t="str">
        <f t="shared" si="172"/>
        <v>нд</v>
      </c>
      <c r="S73" s="75" t="str">
        <f t="shared" si="172"/>
        <v>нд</v>
      </c>
      <c r="T73" s="74" t="str">
        <f t="shared" ref="T73:AH73" si="173">IF(NOT(SUM(T74,T130,T153,T171)=0),SUM(T74,T130,T153,T171),"нд")</f>
        <v>нд</v>
      </c>
      <c r="U73" s="74" t="str">
        <f t="shared" si="173"/>
        <v>нд</v>
      </c>
      <c r="V73" s="74" t="str">
        <f t="shared" si="173"/>
        <v>нд</v>
      </c>
      <c r="W73" s="74" t="str">
        <f t="shared" si="173"/>
        <v>нд</v>
      </c>
      <c r="X73" s="75" t="str">
        <f t="shared" si="173"/>
        <v>нд</v>
      </c>
      <c r="Y73" s="74" t="str">
        <f t="shared" si="173"/>
        <v>нд</v>
      </c>
      <c r="Z73" s="74" t="str">
        <f t="shared" si="173"/>
        <v>нд</v>
      </c>
      <c r="AA73" s="74" t="str">
        <f t="shared" si="173"/>
        <v>нд</v>
      </c>
      <c r="AB73" s="74" t="str">
        <f t="shared" si="173"/>
        <v>нд</v>
      </c>
      <c r="AC73" s="124" t="str">
        <f t="shared" si="173"/>
        <v>нд</v>
      </c>
      <c r="AD73" s="138" t="str">
        <f t="shared" si="173"/>
        <v>нд</v>
      </c>
      <c r="AE73" s="74" t="str">
        <f t="shared" si="173"/>
        <v>нд</v>
      </c>
      <c r="AF73" s="74" t="str">
        <f t="shared" si="173"/>
        <v>нд</v>
      </c>
      <c r="AG73" s="74" t="str">
        <f t="shared" si="173"/>
        <v>нд</v>
      </c>
      <c r="AH73" s="101">
        <f t="shared" si="173"/>
        <v>2</v>
      </c>
    </row>
    <row r="74" spans="1:34" ht="63" x14ac:dyDescent="0.25">
      <c r="A74" s="28" t="s">
        <v>250</v>
      </c>
      <c r="B74" s="29" t="s">
        <v>251</v>
      </c>
      <c r="C74" s="30" t="s">
        <v>54</v>
      </c>
      <c r="D74" s="125" t="s">
        <v>55</v>
      </c>
      <c r="E74" s="139" t="str">
        <f t="shared" ref="E74" si="174">IF(NOT(SUM(E75,E77)=0),SUM(E75,E77),"нд")</f>
        <v>нд</v>
      </c>
      <c r="F74" s="76" t="str">
        <f t="shared" ref="F74:J74" si="175">IF(NOT(SUM(F75,F77)=0),SUM(F75,F77),"нд")</f>
        <v>нд</v>
      </c>
      <c r="G74" s="76" t="str">
        <f t="shared" si="175"/>
        <v>нд</v>
      </c>
      <c r="H74" s="76" t="str">
        <f t="shared" si="175"/>
        <v>нд</v>
      </c>
      <c r="I74" s="88" t="str">
        <f t="shared" si="175"/>
        <v>нд</v>
      </c>
      <c r="J74" s="139" t="str">
        <f t="shared" si="175"/>
        <v>нд</v>
      </c>
      <c r="K74" s="76" t="str">
        <f t="shared" ref="K74:M74" si="176">IF(NOT(SUM(K75,K77)=0),SUM(K75,K77),"нд")</f>
        <v>нд</v>
      </c>
      <c r="L74" s="76" t="str">
        <f t="shared" si="176"/>
        <v>нд</v>
      </c>
      <c r="M74" s="76" t="str">
        <f t="shared" si="176"/>
        <v>нд</v>
      </c>
      <c r="N74" s="125" t="str">
        <f t="shared" ref="N74" si="177">IF(NOT(SUM(N75,N77)=0),SUM(N75,N77),"нд")</f>
        <v>нд</v>
      </c>
      <c r="O74" s="139" t="str">
        <f t="shared" ref="O74:S74" si="178">IF(NOT(SUM(O75,O77)=0),SUM(O75,O77),"нд")</f>
        <v>нд</v>
      </c>
      <c r="P74" s="76" t="str">
        <f t="shared" si="178"/>
        <v>нд</v>
      </c>
      <c r="Q74" s="76" t="str">
        <f t="shared" si="178"/>
        <v>нд</v>
      </c>
      <c r="R74" s="76" t="str">
        <f t="shared" si="178"/>
        <v>нд</v>
      </c>
      <c r="S74" s="77" t="str">
        <f t="shared" si="178"/>
        <v>нд</v>
      </c>
      <c r="T74" s="76" t="str">
        <f t="shared" ref="T74:AH74" si="179">IF(NOT(SUM(T75,T77)=0),SUM(T75,T77),"нд")</f>
        <v>нд</v>
      </c>
      <c r="U74" s="76" t="str">
        <f t="shared" si="179"/>
        <v>нд</v>
      </c>
      <c r="V74" s="76" t="str">
        <f t="shared" si="179"/>
        <v>нд</v>
      </c>
      <c r="W74" s="76" t="str">
        <f t="shared" si="179"/>
        <v>нд</v>
      </c>
      <c r="X74" s="77" t="str">
        <f t="shared" si="179"/>
        <v>нд</v>
      </c>
      <c r="Y74" s="76" t="str">
        <f t="shared" si="179"/>
        <v>нд</v>
      </c>
      <c r="Z74" s="76" t="str">
        <f t="shared" si="179"/>
        <v>нд</v>
      </c>
      <c r="AA74" s="76" t="str">
        <f t="shared" si="179"/>
        <v>нд</v>
      </c>
      <c r="AB74" s="76" t="str">
        <f t="shared" si="179"/>
        <v>нд</v>
      </c>
      <c r="AC74" s="125" t="str">
        <f t="shared" si="179"/>
        <v>нд</v>
      </c>
      <c r="AD74" s="139" t="str">
        <f t="shared" si="179"/>
        <v>нд</v>
      </c>
      <c r="AE74" s="76" t="str">
        <f t="shared" si="179"/>
        <v>нд</v>
      </c>
      <c r="AF74" s="76" t="str">
        <f t="shared" si="179"/>
        <v>нд</v>
      </c>
      <c r="AG74" s="76" t="str">
        <f t="shared" si="179"/>
        <v>нд</v>
      </c>
      <c r="AH74" s="88" t="str">
        <f t="shared" si="179"/>
        <v>нд</v>
      </c>
    </row>
    <row r="75" spans="1:34" ht="31.5" x14ac:dyDescent="0.25">
      <c r="A75" s="31" t="s">
        <v>252</v>
      </c>
      <c r="B75" s="32" t="s">
        <v>253</v>
      </c>
      <c r="C75" s="33" t="s">
        <v>54</v>
      </c>
      <c r="D75" s="33" t="s">
        <v>55</v>
      </c>
      <c r="E75" s="140" t="str">
        <f t="shared" ref="E75:N75" si="180">IF(NOT(SUM(E76)=0),SUM(E76),"нд")</f>
        <v>нд</v>
      </c>
      <c r="F75" s="78" t="str">
        <f t="shared" ref="F75:H75" si="181">IF(NOT(SUM(F76)=0),SUM(F76),"нд")</f>
        <v>нд</v>
      </c>
      <c r="G75" s="78" t="str">
        <f t="shared" si="180"/>
        <v>нд</v>
      </c>
      <c r="H75" s="78" t="str">
        <f t="shared" si="181"/>
        <v>нд</v>
      </c>
      <c r="I75" s="86" t="str">
        <f t="shared" si="180"/>
        <v>нд</v>
      </c>
      <c r="J75" s="140" t="str">
        <f t="shared" si="180"/>
        <v>нд</v>
      </c>
      <c r="K75" s="78" t="str">
        <f t="shared" si="180"/>
        <v>нд</v>
      </c>
      <c r="L75" s="78" t="str">
        <f t="shared" si="180"/>
        <v>нд</v>
      </c>
      <c r="M75" s="78" t="str">
        <f t="shared" si="180"/>
        <v>нд</v>
      </c>
      <c r="N75" s="33" t="str">
        <f t="shared" si="180"/>
        <v>нд</v>
      </c>
      <c r="O75" s="140" t="str">
        <f t="shared" ref="O75:AH75" si="182">IF(NOT(SUM(O76)=0),SUM(O76),"нд")</f>
        <v>нд</v>
      </c>
      <c r="P75" s="78" t="str">
        <f t="shared" si="182"/>
        <v>нд</v>
      </c>
      <c r="Q75" s="78" t="str">
        <f t="shared" si="182"/>
        <v>нд</v>
      </c>
      <c r="R75" s="78" t="str">
        <f t="shared" si="182"/>
        <v>нд</v>
      </c>
      <c r="S75" s="79" t="str">
        <f t="shared" si="182"/>
        <v>нд</v>
      </c>
      <c r="T75" s="78" t="str">
        <f t="shared" si="182"/>
        <v>нд</v>
      </c>
      <c r="U75" s="78" t="str">
        <f t="shared" si="182"/>
        <v>нд</v>
      </c>
      <c r="V75" s="78" t="str">
        <f t="shared" si="182"/>
        <v>нд</v>
      </c>
      <c r="W75" s="78" t="str">
        <f t="shared" si="182"/>
        <v>нд</v>
      </c>
      <c r="X75" s="79" t="str">
        <f t="shared" si="182"/>
        <v>нд</v>
      </c>
      <c r="Y75" s="78" t="str">
        <f t="shared" si="182"/>
        <v>нд</v>
      </c>
      <c r="Z75" s="78" t="str">
        <f t="shared" si="182"/>
        <v>нд</v>
      </c>
      <c r="AA75" s="78" t="str">
        <f t="shared" si="182"/>
        <v>нд</v>
      </c>
      <c r="AB75" s="78" t="str">
        <f t="shared" si="182"/>
        <v>нд</v>
      </c>
      <c r="AC75" s="33" t="str">
        <f t="shared" si="182"/>
        <v>нд</v>
      </c>
      <c r="AD75" s="140" t="str">
        <f t="shared" si="182"/>
        <v>нд</v>
      </c>
      <c r="AE75" s="78" t="str">
        <f t="shared" si="182"/>
        <v>нд</v>
      </c>
      <c r="AF75" s="78" t="str">
        <f t="shared" si="182"/>
        <v>нд</v>
      </c>
      <c r="AG75" s="78" t="str">
        <f t="shared" si="182"/>
        <v>нд</v>
      </c>
      <c r="AH75" s="86" t="str">
        <f t="shared" si="182"/>
        <v>нд</v>
      </c>
    </row>
    <row r="76" spans="1:34" x14ac:dyDescent="0.25">
      <c r="A76" s="22" t="s">
        <v>55</v>
      </c>
      <c r="B76" s="22" t="s">
        <v>55</v>
      </c>
      <c r="C76" s="37" t="s">
        <v>55</v>
      </c>
      <c r="D76" s="127" t="s">
        <v>55</v>
      </c>
      <c r="E76" s="141" t="str">
        <f>IF(NOT(SUM(J76,O76,T76,Y76)=0),SUM(J76,O76,T76,Y76),"нд")</f>
        <v>нд</v>
      </c>
      <c r="F76" s="22" t="s">
        <v>55</v>
      </c>
      <c r="G76" s="81" t="str">
        <f>IF(NOT(SUM(L76,Q76,V76,AA76)=0),SUM(L76,Q76,V76,AA76),"нд")</f>
        <v>нд</v>
      </c>
      <c r="H76" s="22" t="s">
        <v>55</v>
      </c>
      <c r="I76" s="151" t="str">
        <f t="shared" ref="I76:N76" si="183">IF(NOT(SUM(N76,S76,X76,AC76)=0),SUM(N76,S76,X76,AC76),"нд")</f>
        <v>нд</v>
      </c>
      <c r="J76" s="141" t="str">
        <f t="shared" si="183"/>
        <v>нд</v>
      </c>
      <c r="K76" s="81" t="str">
        <f t="shared" si="183"/>
        <v>нд</v>
      </c>
      <c r="L76" s="81" t="str">
        <f t="shared" si="183"/>
        <v>нд</v>
      </c>
      <c r="M76" s="81" t="str">
        <f t="shared" si="183"/>
        <v>нд</v>
      </c>
      <c r="N76" s="127" t="str">
        <f t="shared" si="183"/>
        <v>нд</v>
      </c>
      <c r="O76" s="164" t="s">
        <v>55</v>
      </c>
      <c r="P76" s="22" t="s">
        <v>55</v>
      </c>
      <c r="Q76" s="22" t="s">
        <v>55</v>
      </c>
      <c r="R76" s="22" t="s">
        <v>55</v>
      </c>
      <c r="S76" s="91" t="s">
        <v>55</v>
      </c>
      <c r="T76" s="22" t="s">
        <v>55</v>
      </c>
      <c r="U76" s="22" t="s">
        <v>55</v>
      </c>
      <c r="V76" s="22" t="s">
        <v>55</v>
      </c>
      <c r="W76" s="22" t="s">
        <v>55</v>
      </c>
      <c r="X76" s="91" t="s">
        <v>55</v>
      </c>
      <c r="Y76" s="22" t="s">
        <v>55</v>
      </c>
      <c r="Z76" s="22" t="s">
        <v>55</v>
      </c>
      <c r="AA76" s="22" t="s">
        <v>55</v>
      </c>
      <c r="AB76" s="22" t="s">
        <v>55</v>
      </c>
      <c r="AC76" s="37" t="s">
        <v>55</v>
      </c>
      <c r="AD76" s="164" t="s">
        <v>55</v>
      </c>
      <c r="AE76" s="22" t="s">
        <v>55</v>
      </c>
      <c r="AF76" s="22" t="s">
        <v>55</v>
      </c>
      <c r="AG76" s="22" t="s">
        <v>55</v>
      </c>
      <c r="AH76" s="87" t="s">
        <v>55</v>
      </c>
    </row>
    <row r="77" spans="1:34" ht="47.25" x14ac:dyDescent="0.25">
      <c r="A77" s="31" t="s">
        <v>254</v>
      </c>
      <c r="B77" s="32" t="s">
        <v>255</v>
      </c>
      <c r="C77" s="33" t="s">
        <v>54</v>
      </c>
      <c r="D77" s="33" t="s">
        <v>55</v>
      </c>
      <c r="E77" s="140" t="str">
        <f t="shared" ref="E77" si="184">IF(NOT(SUM(E78,E90)=0),SUM(E78,E90),"нд")</f>
        <v>нд</v>
      </c>
      <c r="F77" s="78" t="str">
        <f t="shared" ref="F77:J77" si="185">IF(NOT(SUM(F78,F90)=0),SUM(F78,F90),"нд")</f>
        <v>нд</v>
      </c>
      <c r="G77" s="78" t="str">
        <f t="shared" si="185"/>
        <v>нд</v>
      </c>
      <c r="H77" s="78" t="str">
        <f t="shared" si="185"/>
        <v>нд</v>
      </c>
      <c r="I77" s="86" t="str">
        <f t="shared" si="185"/>
        <v>нд</v>
      </c>
      <c r="J77" s="140" t="str">
        <f t="shared" si="185"/>
        <v>нд</v>
      </c>
      <c r="K77" s="78" t="str">
        <f t="shared" ref="K77:N77" si="186">IF(NOT(SUM(K78,K90)=0),SUM(K78,K90),"нд")</f>
        <v>нд</v>
      </c>
      <c r="L77" s="78" t="str">
        <f t="shared" si="186"/>
        <v>нд</v>
      </c>
      <c r="M77" s="78" t="str">
        <f t="shared" si="186"/>
        <v>нд</v>
      </c>
      <c r="N77" s="33" t="str">
        <f t="shared" si="186"/>
        <v>нд</v>
      </c>
      <c r="O77" s="163" t="s">
        <v>55</v>
      </c>
      <c r="P77" s="78" t="str">
        <f t="shared" ref="P77:R77" si="187">IF(NOT(SUM(P78,P90)=0),SUM(P78,P90),"нд")</f>
        <v>нд</v>
      </c>
      <c r="Q77" s="78" t="str">
        <f t="shared" si="187"/>
        <v>нд</v>
      </c>
      <c r="R77" s="78" t="str">
        <f t="shared" si="187"/>
        <v>нд</v>
      </c>
      <c r="S77" s="79" t="s">
        <v>55</v>
      </c>
      <c r="T77" s="85" t="s">
        <v>55</v>
      </c>
      <c r="U77" s="78" t="str">
        <f t="shared" ref="U77:W77" si="188">IF(NOT(SUM(U78,U90)=0),SUM(U78,U90),"нд")</f>
        <v>нд</v>
      </c>
      <c r="V77" s="78" t="str">
        <f t="shared" si="188"/>
        <v>нд</v>
      </c>
      <c r="W77" s="78" t="str">
        <f t="shared" si="188"/>
        <v>нд</v>
      </c>
      <c r="X77" s="79" t="s">
        <v>55</v>
      </c>
      <c r="Y77" s="78" t="str">
        <f t="shared" ref="Y77" si="189">IF(NOT(SUM(Y78,Y90)=0),SUM(Y78,Y90),"нд")</f>
        <v>нд</v>
      </c>
      <c r="Z77" s="78" t="str">
        <f t="shared" ref="Z77:AC77" si="190">IF(NOT(SUM(Z78,Z90)=0),SUM(Z78,Z90),"нд")</f>
        <v>нд</v>
      </c>
      <c r="AA77" s="78" t="str">
        <f t="shared" si="190"/>
        <v>нд</v>
      </c>
      <c r="AB77" s="78" t="str">
        <f t="shared" si="190"/>
        <v>нд</v>
      </c>
      <c r="AC77" s="33" t="str">
        <f t="shared" si="190"/>
        <v>нд</v>
      </c>
      <c r="AD77" s="140" t="str">
        <f t="shared" ref="AD77" si="191">IF(NOT(SUM(AD78,AD90)=0),SUM(AD78,AD90),"нд")</f>
        <v>нд</v>
      </c>
      <c r="AE77" s="78" t="str">
        <f t="shared" ref="AE77:AH77" si="192">IF(NOT(SUM(AE78,AE90)=0),SUM(AE78,AE90),"нд")</f>
        <v>нд</v>
      </c>
      <c r="AF77" s="78" t="str">
        <f t="shared" si="192"/>
        <v>нд</v>
      </c>
      <c r="AG77" s="78" t="str">
        <f t="shared" si="192"/>
        <v>нд</v>
      </c>
      <c r="AH77" s="86" t="str">
        <f t="shared" si="192"/>
        <v>нд</v>
      </c>
    </row>
    <row r="78" spans="1:34" x14ac:dyDescent="0.25">
      <c r="A78" s="16" t="s">
        <v>256</v>
      </c>
      <c r="B78" s="17" t="s">
        <v>60</v>
      </c>
      <c r="C78" s="18" t="s">
        <v>54</v>
      </c>
      <c r="D78" s="18" t="s">
        <v>55</v>
      </c>
      <c r="E78" s="143" t="str">
        <f t="shared" ref="E78" si="193">IF(NOT(SUM(E79:E89)=0),SUM(E79:E89),"нд")</f>
        <v>нд</v>
      </c>
      <c r="F78" s="92" t="str">
        <f t="shared" ref="F78:H78" si="194">IF(NOT(SUM(F79:F89)=0),SUM(F79:F89),"нд")</f>
        <v>нд</v>
      </c>
      <c r="G78" s="92" t="str">
        <f t="shared" ref="G78" si="195">IF(NOT(SUM(G79:G89)=0),SUM(G79:G89),"нд")</f>
        <v>нд</v>
      </c>
      <c r="H78" s="92" t="str">
        <f t="shared" si="194"/>
        <v>нд</v>
      </c>
      <c r="I78" s="97" t="str">
        <f t="shared" ref="I78" si="196">IF(NOT(SUM(I79:I89)=0),SUM(I79:I89),"нд")</f>
        <v>нд</v>
      </c>
      <c r="J78" s="143" t="str">
        <f t="shared" ref="J78" si="197">IF(NOT(SUM(J79:J89)=0),SUM(J79:J89),"нд")</f>
        <v>нд</v>
      </c>
      <c r="K78" s="92" t="str">
        <f t="shared" ref="K78:N78" si="198">IF(NOT(SUM(K79:K89)=0),SUM(K79:K89),"нд")</f>
        <v>нд</v>
      </c>
      <c r="L78" s="92" t="str">
        <f t="shared" si="198"/>
        <v>нд</v>
      </c>
      <c r="M78" s="92" t="str">
        <f t="shared" si="198"/>
        <v>нд</v>
      </c>
      <c r="N78" s="18" t="str">
        <f t="shared" si="198"/>
        <v>нд</v>
      </c>
      <c r="O78" s="133" t="str">
        <f t="shared" ref="O78:S78" si="199">IF(NOT(SUM(O79:O89)=0),SUM(O79:O89),"нд")</f>
        <v>нд</v>
      </c>
      <c r="P78" s="92" t="str">
        <f t="shared" si="199"/>
        <v>нд</v>
      </c>
      <c r="Q78" s="92" t="str">
        <f t="shared" si="199"/>
        <v>нд</v>
      </c>
      <c r="R78" s="92" t="str">
        <f t="shared" si="199"/>
        <v>нд</v>
      </c>
      <c r="S78" s="80" t="str">
        <f t="shared" si="199"/>
        <v>нд</v>
      </c>
      <c r="T78" s="64" t="str">
        <f t="shared" ref="T78:AH78" si="200">IF(NOT(SUM(T79:T89)=0),SUM(T79:T89),"нд")</f>
        <v>нд</v>
      </c>
      <c r="U78" s="92" t="str">
        <f t="shared" si="200"/>
        <v>нд</v>
      </c>
      <c r="V78" s="92" t="str">
        <f t="shared" si="200"/>
        <v>нд</v>
      </c>
      <c r="W78" s="92" t="str">
        <f t="shared" si="200"/>
        <v>нд</v>
      </c>
      <c r="X78" s="80" t="str">
        <f t="shared" si="200"/>
        <v>нд</v>
      </c>
      <c r="Y78" s="92" t="str">
        <f t="shared" si="200"/>
        <v>нд</v>
      </c>
      <c r="Z78" s="92" t="str">
        <f t="shared" si="200"/>
        <v>нд</v>
      </c>
      <c r="AA78" s="92" t="str">
        <f t="shared" si="200"/>
        <v>нд</v>
      </c>
      <c r="AB78" s="92" t="str">
        <f t="shared" si="200"/>
        <v>нд</v>
      </c>
      <c r="AC78" s="18" t="str">
        <f t="shared" si="200"/>
        <v>нд</v>
      </c>
      <c r="AD78" s="143" t="str">
        <f t="shared" si="200"/>
        <v>нд</v>
      </c>
      <c r="AE78" s="92" t="str">
        <f t="shared" si="200"/>
        <v>нд</v>
      </c>
      <c r="AF78" s="92" t="str">
        <f t="shared" si="200"/>
        <v>нд</v>
      </c>
      <c r="AG78" s="92" t="str">
        <f t="shared" si="200"/>
        <v>нд</v>
      </c>
      <c r="AH78" s="97" t="str">
        <f t="shared" si="200"/>
        <v>нд</v>
      </c>
    </row>
    <row r="79" spans="1:34" ht="47.25" x14ac:dyDescent="0.25">
      <c r="A79" s="34" t="s">
        <v>257</v>
      </c>
      <c r="B79" s="35" t="s">
        <v>86</v>
      </c>
      <c r="C79" s="42" t="s">
        <v>87</v>
      </c>
      <c r="D79" s="127" t="s">
        <v>55</v>
      </c>
      <c r="E79" s="141" t="str">
        <f>IF(NOT(SUM(J79,O79,T79,Y79)=0),SUM(J79,O79,T79,Y79),"нд")</f>
        <v>нд</v>
      </c>
      <c r="F79" s="93" t="s">
        <v>55</v>
      </c>
      <c r="G79" s="81" t="str">
        <f>IF(NOT(SUM(L79,Q79,V79,AA79)=0),SUM(L79,Q79,V79,AA79),"нд")</f>
        <v>нд</v>
      </c>
      <c r="H79" s="93" t="s">
        <v>55</v>
      </c>
      <c r="I79" s="151" t="str">
        <f t="shared" ref="I79:N79" si="201">IF(NOT(SUM(N79,S79,X79,AC79)=0),SUM(N79,S79,X79,AC79),"нд")</f>
        <v>нд</v>
      </c>
      <c r="J79" s="141" t="str">
        <f t="shared" si="201"/>
        <v>нд</v>
      </c>
      <c r="K79" s="81" t="str">
        <f t="shared" si="201"/>
        <v>нд</v>
      </c>
      <c r="L79" s="81" t="str">
        <f t="shared" si="201"/>
        <v>нд</v>
      </c>
      <c r="M79" s="81" t="str">
        <f t="shared" si="201"/>
        <v>нд</v>
      </c>
      <c r="N79" s="127" t="str">
        <f t="shared" si="201"/>
        <v>нд</v>
      </c>
      <c r="O79" s="165" t="s">
        <v>55</v>
      </c>
      <c r="P79" s="93" t="s">
        <v>55</v>
      </c>
      <c r="Q79" s="93" t="s">
        <v>55</v>
      </c>
      <c r="R79" s="93" t="s">
        <v>55</v>
      </c>
      <c r="S79" s="94" t="s">
        <v>55</v>
      </c>
      <c r="T79" s="93" t="s">
        <v>55</v>
      </c>
      <c r="U79" s="93" t="s">
        <v>55</v>
      </c>
      <c r="V79" s="93" t="s">
        <v>55</v>
      </c>
      <c r="W79" s="93" t="s">
        <v>55</v>
      </c>
      <c r="X79" s="94" t="s">
        <v>55</v>
      </c>
      <c r="Y79" s="93" t="s">
        <v>55</v>
      </c>
      <c r="Z79" s="93" t="s">
        <v>55</v>
      </c>
      <c r="AA79" s="93" t="s">
        <v>55</v>
      </c>
      <c r="AB79" s="93" t="s">
        <v>55</v>
      </c>
      <c r="AC79" s="93" t="s">
        <v>55</v>
      </c>
      <c r="AD79" s="165" t="s">
        <v>55</v>
      </c>
      <c r="AE79" s="93" t="s">
        <v>55</v>
      </c>
      <c r="AF79" s="93" t="s">
        <v>55</v>
      </c>
      <c r="AG79" s="93" t="s">
        <v>55</v>
      </c>
      <c r="AH79" s="177" t="s">
        <v>55</v>
      </c>
    </row>
    <row r="80" spans="1:34" ht="31.5" x14ac:dyDescent="0.25">
      <c r="A80" s="34" t="s">
        <v>258</v>
      </c>
      <c r="B80" s="41" t="s">
        <v>423</v>
      </c>
      <c r="C80" s="42" t="s">
        <v>88</v>
      </c>
      <c r="D80" s="127" t="s">
        <v>55</v>
      </c>
      <c r="E80" s="141" t="str">
        <f t="shared" ref="E80:E89" si="202">IF(NOT(SUM(J80,O80,T80,Y80)=0),SUM(J80,O80,T80,Y80),"нд")</f>
        <v>нд</v>
      </c>
      <c r="F80" s="81" t="s">
        <v>55</v>
      </c>
      <c r="G80" s="81" t="str">
        <f t="shared" ref="G80:G89" si="203">IF(NOT(SUM(L80,Q80,V80,AA80)=0),SUM(L80,Q80,V80,AA80),"нд")</f>
        <v>нд</v>
      </c>
      <c r="H80" s="81" t="s">
        <v>55</v>
      </c>
      <c r="I80" s="151" t="str">
        <f t="shared" ref="I80:I89" si="204">IF(NOT(SUM(N80,S80,X80,AC80)=0),SUM(N80,S80,X80,AC80),"нд")</f>
        <v>нд</v>
      </c>
      <c r="J80" s="141" t="str">
        <f t="shared" ref="J80:J89" si="205">IF(NOT(SUM(O80,T80,Y80,AD80)=0),SUM(O80,T80,Y80,AD80),"нд")</f>
        <v>нд</v>
      </c>
      <c r="K80" s="81" t="str">
        <f t="shared" ref="K80:K89" si="206">IF(NOT(SUM(P80,U80,Z80,AE80)=0),SUM(P80,U80,Z80,AE80),"нд")</f>
        <v>нд</v>
      </c>
      <c r="L80" s="81" t="str">
        <f t="shared" ref="L80:L89" si="207">IF(NOT(SUM(Q80,V80,AA80,AF80)=0),SUM(Q80,V80,AA80,AF80),"нд")</f>
        <v>нд</v>
      </c>
      <c r="M80" s="81" t="str">
        <f t="shared" ref="M80:M89" si="208">IF(NOT(SUM(R80,W80,AB80,AG80)=0),SUM(R80,W80,AB80,AG80),"нд")</f>
        <v>нд</v>
      </c>
      <c r="N80" s="127" t="str">
        <f t="shared" ref="N80:N89" si="209">IF(NOT(SUM(S80,X80,AC80,AH80)=0),SUM(S80,X80,AC80,AH80),"нд")</f>
        <v>нд</v>
      </c>
      <c r="O80" s="141" t="s">
        <v>55</v>
      </c>
      <c r="P80" s="81" t="s">
        <v>55</v>
      </c>
      <c r="Q80" s="81" t="s">
        <v>55</v>
      </c>
      <c r="R80" s="81" t="s">
        <v>55</v>
      </c>
      <c r="S80" s="94" t="s">
        <v>55</v>
      </c>
      <c r="T80" s="81" t="s">
        <v>55</v>
      </c>
      <c r="U80" s="81" t="s">
        <v>55</v>
      </c>
      <c r="V80" s="81" t="s">
        <v>55</v>
      </c>
      <c r="W80" s="81" t="s">
        <v>55</v>
      </c>
      <c r="X80" s="94" t="s">
        <v>55</v>
      </c>
      <c r="Y80" s="81" t="s">
        <v>55</v>
      </c>
      <c r="Z80" s="81" t="s">
        <v>55</v>
      </c>
      <c r="AA80" s="81" t="s">
        <v>55</v>
      </c>
      <c r="AB80" s="81" t="s">
        <v>55</v>
      </c>
      <c r="AC80" s="127" t="s">
        <v>55</v>
      </c>
      <c r="AD80" s="141" t="s">
        <v>55</v>
      </c>
      <c r="AE80" s="81" t="s">
        <v>55</v>
      </c>
      <c r="AF80" s="81" t="s">
        <v>55</v>
      </c>
      <c r="AG80" s="81" t="s">
        <v>55</v>
      </c>
      <c r="AH80" s="151" t="s">
        <v>55</v>
      </c>
    </row>
    <row r="81" spans="1:34" ht="31.5" x14ac:dyDescent="0.25">
      <c r="A81" s="34" t="s">
        <v>259</v>
      </c>
      <c r="B81" s="41" t="s">
        <v>424</v>
      </c>
      <c r="C81" s="42" t="s">
        <v>89</v>
      </c>
      <c r="D81" s="127" t="s">
        <v>55</v>
      </c>
      <c r="E81" s="141" t="str">
        <f t="shared" si="202"/>
        <v>нд</v>
      </c>
      <c r="F81" s="81" t="s">
        <v>55</v>
      </c>
      <c r="G81" s="81" t="str">
        <f t="shared" si="203"/>
        <v>нд</v>
      </c>
      <c r="H81" s="81" t="s">
        <v>55</v>
      </c>
      <c r="I81" s="151" t="str">
        <f t="shared" si="204"/>
        <v>нд</v>
      </c>
      <c r="J81" s="141" t="str">
        <f t="shared" si="205"/>
        <v>нд</v>
      </c>
      <c r="K81" s="81" t="str">
        <f t="shared" si="206"/>
        <v>нд</v>
      </c>
      <c r="L81" s="81" t="str">
        <f t="shared" si="207"/>
        <v>нд</v>
      </c>
      <c r="M81" s="81" t="str">
        <f t="shared" si="208"/>
        <v>нд</v>
      </c>
      <c r="N81" s="127" t="str">
        <f t="shared" si="209"/>
        <v>нд</v>
      </c>
      <c r="O81" s="141" t="s">
        <v>55</v>
      </c>
      <c r="P81" s="81" t="s">
        <v>55</v>
      </c>
      <c r="Q81" s="81" t="s">
        <v>55</v>
      </c>
      <c r="R81" s="81" t="s">
        <v>55</v>
      </c>
      <c r="S81" s="94" t="s">
        <v>55</v>
      </c>
      <c r="T81" s="81" t="s">
        <v>55</v>
      </c>
      <c r="U81" s="81" t="s">
        <v>55</v>
      </c>
      <c r="V81" s="81" t="s">
        <v>55</v>
      </c>
      <c r="W81" s="81" t="s">
        <v>55</v>
      </c>
      <c r="X81" s="94" t="s">
        <v>55</v>
      </c>
      <c r="Y81" s="81" t="s">
        <v>55</v>
      </c>
      <c r="Z81" s="81" t="s">
        <v>55</v>
      </c>
      <c r="AA81" s="81" t="s">
        <v>55</v>
      </c>
      <c r="AB81" s="81" t="s">
        <v>55</v>
      </c>
      <c r="AC81" s="127" t="s">
        <v>55</v>
      </c>
      <c r="AD81" s="141" t="s">
        <v>55</v>
      </c>
      <c r="AE81" s="81" t="s">
        <v>55</v>
      </c>
      <c r="AF81" s="81" t="s">
        <v>55</v>
      </c>
      <c r="AG81" s="81" t="s">
        <v>55</v>
      </c>
      <c r="AH81" s="151" t="s">
        <v>55</v>
      </c>
    </row>
    <row r="82" spans="1:34" ht="31.5" x14ac:dyDescent="0.25">
      <c r="A82" s="34" t="s">
        <v>260</v>
      </c>
      <c r="B82" s="108" t="s">
        <v>485</v>
      </c>
      <c r="C82" s="43" t="s">
        <v>90</v>
      </c>
      <c r="D82" s="127" t="s">
        <v>55</v>
      </c>
      <c r="E82" s="141" t="str">
        <f t="shared" si="202"/>
        <v>нд</v>
      </c>
      <c r="F82" s="81" t="s">
        <v>55</v>
      </c>
      <c r="G82" s="81" t="str">
        <f t="shared" si="203"/>
        <v>нд</v>
      </c>
      <c r="H82" s="81" t="s">
        <v>55</v>
      </c>
      <c r="I82" s="151" t="str">
        <f t="shared" si="204"/>
        <v>нд</v>
      </c>
      <c r="J82" s="189" t="str">
        <f t="shared" si="205"/>
        <v>нд</v>
      </c>
      <c r="K82" s="81" t="str">
        <f t="shared" si="206"/>
        <v>нд</v>
      </c>
      <c r="L82" s="81" t="str">
        <f t="shared" si="207"/>
        <v>нд</v>
      </c>
      <c r="M82" s="81" t="str">
        <f t="shared" si="208"/>
        <v>нд</v>
      </c>
      <c r="N82" s="127" t="str">
        <f t="shared" si="209"/>
        <v>нд</v>
      </c>
      <c r="O82" s="141" t="s">
        <v>55</v>
      </c>
      <c r="P82" s="81" t="s">
        <v>55</v>
      </c>
      <c r="Q82" s="81" t="s">
        <v>55</v>
      </c>
      <c r="R82" s="81" t="s">
        <v>55</v>
      </c>
      <c r="S82" s="94" t="s">
        <v>55</v>
      </c>
      <c r="T82" s="81" t="s">
        <v>55</v>
      </c>
      <c r="U82" s="81" t="s">
        <v>55</v>
      </c>
      <c r="V82" s="81" t="s">
        <v>55</v>
      </c>
      <c r="W82" s="81" t="s">
        <v>55</v>
      </c>
      <c r="X82" s="94" t="s">
        <v>55</v>
      </c>
      <c r="Y82" s="81" t="s">
        <v>55</v>
      </c>
      <c r="Z82" s="81" t="s">
        <v>55</v>
      </c>
      <c r="AA82" s="81" t="s">
        <v>55</v>
      </c>
      <c r="AB82" s="81" t="s">
        <v>55</v>
      </c>
      <c r="AC82" s="127" t="s">
        <v>55</v>
      </c>
      <c r="AD82" s="141" t="s">
        <v>55</v>
      </c>
      <c r="AE82" s="81" t="s">
        <v>55</v>
      </c>
      <c r="AF82" s="81" t="s">
        <v>55</v>
      </c>
      <c r="AG82" s="81" t="s">
        <v>55</v>
      </c>
      <c r="AH82" s="151" t="s">
        <v>55</v>
      </c>
    </row>
    <row r="83" spans="1:34" ht="47.25" x14ac:dyDescent="0.25">
      <c r="A83" s="34" t="s">
        <v>261</v>
      </c>
      <c r="B83" s="41" t="s">
        <v>425</v>
      </c>
      <c r="C83" s="42" t="s">
        <v>91</v>
      </c>
      <c r="D83" s="127" t="s">
        <v>55</v>
      </c>
      <c r="E83" s="141" t="str">
        <f t="shared" si="202"/>
        <v>нд</v>
      </c>
      <c r="F83" s="93" t="s">
        <v>55</v>
      </c>
      <c r="G83" s="81" t="str">
        <f t="shared" si="203"/>
        <v>нд</v>
      </c>
      <c r="H83" s="93" t="s">
        <v>55</v>
      </c>
      <c r="I83" s="151" t="str">
        <f t="shared" si="204"/>
        <v>нд</v>
      </c>
      <c r="J83" s="141" t="str">
        <f t="shared" si="205"/>
        <v>нд</v>
      </c>
      <c r="K83" s="81" t="str">
        <f t="shared" si="206"/>
        <v>нд</v>
      </c>
      <c r="L83" s="81" t="str">
        <f t="shared" si="207"/>
        <v>нд</v>
      </c>
      <c r="M83" s="81" t="str">
        <f t="shared" si="208"/>
        <v>нд</v>
      </c>
      <c r="N83" s="127" t="str">
        <f t="shared" si="209"/>
        <v>нд</v>
      </c>
      <c r="O83" s="165" t="s">
        <v>55</v>
      </c>
      <c r="P83" s="93" t="s">
        <v>55</v>
      </c>
      <c r="Q83" s="93" t="s">
        <v>55</v>
      </c>
      <c r="R83" s="93" t="s">
        <v>55</v>
      </c>
      <c r="S83" s="94" t="s">
        <v>55</v>
      </c>
      <c r="T83" s="93" t="s">
        <v>55</v>
      </c>
      <c r="U83" s="93" t="s">
        <v>55</v>
      </c>
      <c r="V83" s="93" t="s">
        <v>55</v>
      </c>
      <c r="W83" s="93" t="s">
        <v>55</v>
      </c>
      <c r="X83" s="94" t="s">
        <v>55</v>
      </c>
      <c r="Y83" s="93" t="s">
        <v>55</v>
      </c>
      <c r="Z83" s="93" t="s">
        <v>55</v>
      </c>
      <c r="AA83" s="93" t="s">
        <v>55</v>
      </c>
      <c r="AB83" s="93" t="s">
        <v>55</v>
      </c>
      <c r="AC83" s="93" t="s">
        <v>55</v>
      </c>
      <c r="AD83" s="165" t="s">
        <v>55</v>
      </c>
      <c r="AE83" s="93" t="s">
        <v>55</v>
      </c>
      <c r="AF83" s="93" t="s">
        <v>55</v>
      </c>
      <c r="AG83" s="93" t="s">
        <v>55</v>
      </c>
      <c r="AH83" s="177" t="s">
        <v>55</v>
      </c>
    </row>
    <row r="84" spans="1:34" ht="31.5" x14ac:dyDescent="0.25">
      <c r="A84" s="34" t="s">
        <v>262</v>
      </c>
      <c r="B84" s="41" t="s">
        <v>426</v>
      </c>
      <c r="C84" s="42" t="s">
        <v>92</v>
      </c>
      <c r="D84" s="127" t="s">
        <v>55</v>
      </c>
      <c r="E84" s="141" t="str">
        <f t="shared" si="202"/>
        <v>нд</v>
      </c>
      <c r="F84" s="81" t="s">
        <v>55</v>
      </c>
      <c r="G84" s="81" t="str">
        <f t="shared" si="203"/>
        <v>нд</v>
      </c>
      <c r="H84" s="81" t="s">
        <v>55</v>
      </c>
      <c r="I84" s="151" t="str">
        <f t="shared" si="204"/>
        <v>нд</v>
      </c>
      <c r="J84" s="141" t="str">
        <f t="shared" si="205"/>
        <v>нд</v>
      </c>
      <c r="K84" s="81" t="str">
        <f t="shared" si="206"/>
        <v>нд</v>
      </c>
      <c r="L84" s="81" t="str">
        <f t="shared" si="207"/>
        <v>нд</v>
      </c>
      <c r="M84" s="81" t="str">
        <f t="shared" si="208"/>
        <v>нд</v>
      </c>
      <c r="N84" s="127" t="str">
        <f t="shared" si="209"/>
        <v>нд</v>
      </c>
      <c r="O84" s="141" t="s">
        <v>55</v>
      </c>
      <c r="P84" s="81" t="s">
        <v>55</v>
      </c>
      <c r="Q84" s="81" t="s">
        <v>55</v>
      </c>
      <c r="R84" s="81" t="s">
        <v>55</v>
      </c>
      <c r="S84" s="94" t="s">
        <v>55</v>
      </c>
      <c r="T84" s="81" t="s">
        <v>55</v>
      </c>
      <c r="U84" s="81" t="s">
        <v>55</v>
      </c>
      <c r="V84" s="81" t="s">
        <v>55</v>
      </c>
      <c r="W84" s="81" t="s">
        <v>55</v>
      </c>
      <c r="X84" s="94" t="s">
        <v>55</v>
      </c>
      <c r="Y84" s="81" t="s">
        <v>55</v>
      </c>
      <c r="Z84" s="81" t="s">
        <v>55</v>
      </c>
      <c r="AA84" s="81" t="s">
        <v>55</v>
      </c>
      <c r="AB84" s="81" t="s">
        <v>55</v>
      </c>
      <c r="AC84" s="127" t="s">
        <v>55</v>
      </c>
      <c r="AD84" s="141" t="s">
        <v>55</v>
      </c>
      <c r="AE84" s="81" t="s">
        <v>55</v>
      </c>
      <c r="AF84" s="81" t="s">
        <v>55</v>
      </c>
      <c r="AG84" s="81" t="s">
        <v>55</v>
      </c>
      <c r="AH84" s="151" t="s">
        <v>55</v>
      </c>
    </row>
    <row r="85" spans="1:34" ht="31.5" x14ac:dyDescent="0.25">
      <c r="A85" s="34" t="s">
        <v>263</v>
      </c>
      <c r="B85" s="41" t="s">
        <v>427</v>
      </c>
      <c r="C85" s="42" t="s">
        <v>93</v>
      </c>
      <c r="D85" s="127" t="s">
        <v>55</v>
      </c>
      <c r="E85" s="141" t="str">
        <f t="shared" si="202"/>
        <v>нд</v>
      </c>
      <c r="F85" s="81" t="s">
        <v>55</v>
      </c>
      <c r="G85" s="81" t="str">
        <f t="shared" si="203"/>
        <v>нд</v>
      </c>
      <c r="H85" s="81" t="s">
        <v>55</v>
      </c>
      <c r="I85" s="151" t="str">
        <f t="shared" si="204"/>
        <v>нд</v>
      </c>
      <c r="J85" s="141" t="str">
        <f t="shared" si="205"/>
        <v>нд</v>
      </c>
      <c r="K85" s="81" t="str">
        <f t="shared" si="206"/>
        <v>нд</v>
      </c>
      <c r="L85" s="81" t="str">
        <f t="shared" si="207"/>
        <v>нд</v>
      </c>
      <c r="M85" s="81" t="str">
        <f t="shared" si="208"/>
        <v>нд</v>
      </c>
      <c r="N85" s="127" t="str">
        <f t="shared" si="209"/>
        <v>нд</v>
      </c>
      <c r="O85" s="141" t="s">
        <v>55</v>
      </c>
      <c r="P85" s="81" t="s">
        <v>55</v>
      </c>
      <c r="Q85" s="81" t="s">
        <v>55</v>
      </c>
      <c r="R85" s="81" t="s">
        <v>55</v>
      </c>
      <c r="S85" s="94" t="s">
        <v>55</v>
      </c>
      <c r="T85" s="81" t="s">
        <v>55</v>
      </c>
      <c r="U85" s="81" t="s">
        <v>55</v>
      </c>
      <c r="V85" s="81" t="s">
        <v>55</v>
      </c>
      <c r="W85" s="81" t="s">
        <v>55</v>
      </c>
      <c r="X85" s="94" t="s">
        <v>55</v>
      </c>
      <c r="Y85" s="81" t="s">
        <v>55</v>
      </c>
      <c r="Z85" s="81" t="s">
        <v>55</v>
      </c>
      <c r="AA85" s="81" t="s">
        <v>55</v>
      </c>
      <c r="AB85" s="81" t="s">
        <v>55</v>
      </c>
      <c r="AC85" s="127" t="s">
        <v>55</v>
      </c>
      <c r="AD85" s="141" t="s">
        <v>55</v>
      </c>
      <c r="AE85" s="81" t="s">
        <v>55</v>
      </c>
      <c r="AF85" s="81" t="s">
        <v>55</v>
      </c>
      <c r="AG85" s="81" t="s">
        <v>55</v>
      </c>
      <c r="AH85" s="151" t="s">
        <v>55</v>
      </c>
    </row>
    <row r="86" spans="1:34" ht="31.5" x14ac:dyDescent="0.25">
      <c r="A86" s="34" t="s">
        <v>264</v>
      </c>
      <c r="B86" s="41" t="s">
        <v>428</v>
      </c>
      <c r="C86" s="43" t="s">
        <v>94</v>
      </c>
      <c r="D86" s="127" t="s">
        <v>55</v>
      </c>
      <c r="E86" s="141" t="str">
        <f t="shared" si="202"/>
        <v>нд</v>
      </c>
      <c r="F86" s="81" t="s">
        <v>55</v>
      </c>
      <c r="G86" s="81" t="str">
        <f t="shared" si="203"/>
        <v>нд</v>
      </c>
      <c r="H86" s="81" t="s">
        <v>55</v>
      </c>
      <c r="I86" s="151" t="str">
        <f t="shared" si="204"/>
        <v>нд</v>
      </c>
      <c r="J86" s="141" t="str">
        <f t="shared" si="205"/>
        <v>нд</v>
      </c>
      <c r="K86" s="81" t="str">
        <f t="shared" si="206"/>
        <v>нд</v>
      </c>
      <c r="L86" s="81" t="str">
        <f t="shared" si="207"/>
        <v>нд</v>
      </c>
      <c r="M86" s="81" t="str">
        <f t="shared" si="208"/>
        <v>нд</v>
      </c>
      <c r="N86" s="127" t="str">
        <f t="shared" si="209"/>
        <v>нд</v>
      </c>
      <c r="O86" s="141" t="s">
        <v>55</v>
      </c>
      <c r="P86" s="81" t="s">
        <v>55</v>
      </c>
      <c r="Q86" s="81" t="s">
        <v>55</v>
      </c>
      <c r="R86" s="81" t="s">
        <v>55</v>
      </c>
      <c r="S86" s="94" t="s">
        <v>55</v>
      </c>
      <c r="T86" s="81" t="s">
        <v>55</v>
      </c>
      <c r="U86" s="81" t="s">
        <v>55</v>
      </c>
      <c r="V86" s="81" t="s">
        <v>55</v>
      </c>
      <c r="W86" s="81" t="s">
        <v>55</v>
      </c>
      <c r="X86" s="94" t="s">
        <v>55</v>
      </c>
      <c r="Y86" s="81" t="s">
        <v>55</v>
      </c>
      <c r="Z86" s="81" t="s">
        <v>55</v>
      </c>
      <c r="AA86" s="81" t="s">
        <v>55</v>
      </c>
      <c r="AB86" s="81" t="s">
        <v>55</v>
      </c>
      <c r="AC86" s="127" t="s">
        <v>55</v>
      </c>
      <c r="AD86" s="141" t="s">
        <v>55</v>
      </c>
      <c r="AE86" s="81" t="s">
        <v>55</v>
      </c>
      <c r="AF86" s="81" t="s">
        <v>55</v>
      </c>
      <c r="AG86" s="81" t="s">
        <v>55</v>
      </c>
      <c r="AH86" s="151" t="s">
        <v>55</v>
      </c>
    </row>
    <row r="87" spans="1:34" ht="31.5" x14ac:dyDescent="0.25">
      <c r="A87" s="34" t="s">
        <v>265</v>
      </c>
      <c r="B87" s="41" t="s">
        <v>429</v>
      </c>
      <c r="C87" s="42" t="s">
        <v>95</v>
      </c>
      <c r="D87" s="127" t="s">
        <v>55</v>
      </c>
      <c r="E87" s="141" t="str">
        <f t="shared" si="202"/>
        <v>нд</v>
      </c>
      <c r="F87" s="93" t="s">
        <v>55</v>
      </c>
      <c r="G87" s="81" t="str">
        <f t="shared" si="203"/>
        <v>нд</v>
      </c>
      <c r="H87" s="93" t="s">
        <v>55</v>
      </c>
      <c r="I87" s="151" t="str">
        <f t="shared" si="204"/>
        <v>нд</v>
      </c>
      <c r="J87" s="141" t="str">
        <f t="shared" si="205"/>
        <v>нд</v>
      </c>
      <c r="K87" s="81" t="str">
        <f t="shared" si="206"/>
        <v>нд</v>
      </c>
      <c r="L87" s="81" t="str">
        <f t="shared" si="207"/>
        <v>нд</v>
      </c>
      <c r="M87" s="81" t="str">
        <f t="shared" si="208"/>
        <v>нд</v>
      </c>
      <c r="N87" s="127" t="str">
        <f t="shared" si="209"/>
        <v>нд</v>
      </c>
      <c r="O87" s="165" t="s">
        <v>55</v>
      </c>
      <c r="P87" s="93" t="s">
        <v>55</v>
      </c>
      <c r="Q87" s="93" t="s">
        <v>55</v>
      </c>
      <c r="R87" s="93" t="s">
        <v>55</v>
      </c>
      <c r="S87" s="94" t="s">
        <v>55</v>
      </c>
      <c r="T87" s="93" t="s">
        <v>55</v>
      </c>
      <c r="U87" s="93" t="s">
        <v>55</v>
      </c>
      <c r="V87" s="93" t="s">
        <v>55</v>
      </c>
      <c r="W87" s="93" t="s">
        <v>55</v>
      </c>
      <c r="X87" s="94" t="s">
        <v>55</v>
      </c>
      <c r="Y87" s="93" t="s">
        <v>55</v>
      </c>
      <c r="Z87" s="93" t="s">
        <v>55</v>
      </c>
      <c r="AA87" s="93" t="s">
        <v>55</v>
      </c>
      <c r="AB87" s="93" t="s">
        <v>55</v>
      </c>
      <c r="AC87" s="93" t="s">
        <v>55</v>
      </c>
      <c r="AD87" s="165" t="s">
        <v>55</v>
      </c>
      <c r="AE87" s="93" t="s">
        <v>55</v>
      </c>
      <c r="AF87" s="93" t="s">
        <v>55</v>
      </c>
      <c r="AG87" s="93" t="s">
        <v>55</v>
      </c>
      <c r="AH87" s="177" t="s">
        <v>55</v>
      </c>
    </row>
    <row r="88" spans="1:34" ht="63" x14ac:dyDescent="0.25">
      <c r="A88" s="34" t="s">
        <v>266</v>
      </c>
      <c r="B88" s="41" t="s">
        <v>430</v>
      </c>
      <c r="C88" s="42" t="s">
        <v>96</v>
      </c>
      <c r="D88" s="127" t="s">
        <v>55</v>
      </c>
      <c r="E88" s="141" t="str">
        <f t="shared" si="202"/>
        <v>нд</v>
      </c>
      <c r="F88" s="81" t="s">
        <v>55</v>
      </c>
      <c r="G88" s="81" t="str">
        <f t="shared" si="203"/>
        <v>нд</v>
      </c>
      <c r="H88" s="81" t="s">
        <v>55</v>
      </c>
      <c r="I88" s="151" t="str">
        <f t="shared" si="204"/>
        <v>нд</v>
      </c>
      <c r="J88" s="141" t="str">
        <f t="shared" si="205"/>
        <v>нд</v>
      </c>
      <c r="K88" s="81" t="str">
        <f t="shared" si="206"/>
        <v>нд</v>
      </c>
      <c r="L88" s="81" t="str">
        <f t="shared" si="207"/>
        <v>нд</v>
      </c>
      <c r="M88" s="81" t="str">
        <f t="shared" si="208"/>
        <v>нд</v>
      </c>
      <c r="N88" s="127" t="str">
        <f t="shared" si="209"/>
        <v>нд</v>
      </c>
      <c r="O88" s="141" t="s">
        <v>55</v>
      </c>
      <c r="P88" s="81" t="s">
        <v>55</v>
      </c>
      <c r="Q88" s="81" t="s">
        <v>55</v>
      </c>
      <c r="R88" s="81" t="s">
        <v>55</v>
      </c>
      <c r="S88" s="94" t="s">
        <v>55</v>
      </c>
      <c r="T88" s="81" t="s">
        <v>55</v>
      </c>
      <c r="U88" s="81" t="s">
        <v>55</v>
      </c>
      <c r="V88" s="81" t="s">
        <v>55</v>
      </c>
      <c r="W88" s="81" t="s">
        <v>55</v>
      </c>
      <c r="X88" s="94" t="s">
        <v>55</v>
      </c>
      <c r="Y88" s="81" t="s">
        <v>55</v>
      </c>
      <c r="Z88" s="81" t="s">
        <v>55</v>
      </c>
      <c r="AA88" s="81" t="s">
        <v>55</v>
      </c>
      <c r="AB88" s="81" t="s">
        <v>55</v>
      </c>
      <c r="AC88" s="127" t="s">
        <v>55</v>
      </c>
      <c r="AD88" s="141" t="s">
        <v>55</v>
      </c>
      <c r="AE88" s="81" t="s">
        <v>55</v>
      </c>
      <c r="AF88" s="81" t="s">
        <v>55</v>
      </c>
      <c r="AG88" s="81" t="s">
        <v>55</v>
      </c>
      <c r="AH88" s="151" t="s">
        <v>55</v>
      </c>
    </row>
    <row r="89" spans="1:34" ht="63" x14ac:dyDescent="0.25">
      <c r="A89" s="34" t="s">
        <v>267</v>
      </c>
      <c r="B89" s="41" t="s">
        <v>431</v>
      </c>
      <c r="C89" s="42" t="s">
        <v>97</v>
      </c>
      <c r="D89" s="127" t="s">
        <v>55</v>
      </c>
      <c r="E89" s="141" t="str">
        <f t="shared" si="202"/>
        <v>нд</v>
      </c>
      <c r="F89" s="81" t="s">
        <v>55</v>
      </c>
      <c r="G89" s="81" t="str">
        <f t="shared" si="203"/>
        <v>нд</v>
      </c>
      <c r="H89" s="81" t="s">
        <v>55</v>
      </c>
      <c r="I89" s="151" t="str">
        <f t="shared" si="204"/>
        <v>нд</v>
      </c>
      <c r="J89" s="141" t="str">
        <f t="shared" si="205"/>
        <v>нд</v>
      </c>
      <c r="K89" s="81" t="str">
        <f t="shared" si="206"/>
        <v>нд</v>
      </c>
      <c r="L89" s="81" t="str">
        <f t="shared" si="207"/>
        <v>нд</v>
      </c>
      <c r="M89" s="81" t="str">
        <f t="shared" si="208"/>
        <v>нд</v>
      </c>
      <c r="N89" s="127" t="str">
        <f t="shared" si="209"/>
        <v>нд</v>
      </c>
      <c r="O89" s="141" t="s">
        <v>55</v>
      </c>
      <c r="P89" s="81" t="s">
        <v>55</v>
      </c>
      <c r="Q89" s="81" t="s">
        <v>55</v>
      </c>
      <c r="R89" s="81" t="s">
        <v>55</v>
      </c>
      <c r="S89" s="94" t="s">
        <v>55</v>
      </c>
      <c r="T89" s="81" t="s">
        <v>55</v>
      </c>
      <c r="U89" s="81" t="s">
        <v>55</v>
      </c>
      <c r="V89" s="81" t="s">
        <v>55</v>
      </c>
      <c r="W89" s="81" t="s">
        <v>55</v>
      </c>
      <c r="X89" s="94" t="s">
        <v>55</v>
      </c>
      <c r="Y89" s="81" t="s">
        <v>55</v>
      </c>
      <c r="Z89" s="81" t="s">
        <v>55</v>
      </c>
      <c r="AA89" s="81" t="s">
        <v>55</v>
      </c>
      <c r="AB89" s="81" t="s">
        <v>55</v>
      </c>
      <c r="AC89" s="127" t="s">
        <v>55</v>
      </c>
      <c r="AD89" s="141" t="s">
        <v>55</v>
      </c>
      <c r="AE89" s="81" t="s">
        <v>55</v>
      </c>
      <c r="AF89" s="81" t="s">
        <v>55</v>
      </c>
      <c r="AG89" s="81" t="s">
        <v>55</v>
      </c>
      <c r="AH89" s="151" t="s">
        <v>55</v>
      </c>
    </row>
    <row r="90" spans="1:34" x14ac:dyDescent="0.25">
      <c r="A90" s="19" t="s">
        <v>268</v>
      </c>
      <c r="B90" s="44" t="s">
        <v>98</v>
      </c>
      <c r="C90" s="21" t="s">
        <v>54</v>
      </c>
      <c r="D90" s="128" t="s">
        <v>55</v>
      </c>
      <c r="E90" s="144" t="str">
        <f t="shared" ref="E90" si="210">IF(NOT(SUM(E91:E129)=0),SUM(E91:E129),"нд")</f>
        <v>нд</v>
      </c>
      <c r="F90" s="69" t="str">
        <f>IF(NOT(SUM(F91:F129)=0),SUM(F91:F129),"нд")</f>
        <v>нд</v>
      </c>
      <c r="G90" s="107" t="str">
        <f t="shared" ref="G90" si="211">IF(NOT(SUM(G91:G129)=0),SUM(G91:G129),"нд")</f>
        <v>нд</v>
      </c>
      <c r="H90" s="69" t="str">
        <f>IF(NOT(SUM(H91:H129)=0),SUM(H91:H129),"нд")</f>
        <v>нд</v>
      </c>
      <c r="I90" s="153" t="str">
        <f t="shared" ref="I90" si="212">IF(NOT(SUM(I91:I129)=0),SUM(I91:I129),"нд")</f>
        <v>нд</v>
      </c>
      <c r="J90" s="144" t="str">
        <f t="shared" ref="J90:N90" si="213">IF(NOT(SUM(J91:J129)=0),SUM(J91:J129),"нд")</f>
        <v>нд</v>
      </c>
      <c r="K90" s="107" t="str">
        <f t="shared" si="213"/>
        <v>нд</v>
      </c>
      <c r="L90" s="107" t="str">
        <f t="shared" si="213"/>
        <v>нд</v>
      </c>
      <c r="M90" s="107" t="str">
        <f t="shared" si="213"/>
        <v>нд</v>
      </c>
      <c r="N90" s="158" t="str">
        <f t="shared" si="213"/>
        <v>нд</v>
      </c>
      <c r="O90" s="135" t="str">
        <f t="shared" ref="O90:AG90" si="214">IF(NOT(SUM(O91:O129)=0),SUM(O91:O129),"нд")</f>
        <v>нд</v>
      </c>
      <c r="P90" s="69" t="str">
        <f t="shared" si="214"/>
        <v>нд</v>
      </c>
      <c r="Q90" s="69" t="str">
        <f t="shared" si="214"/>
        <v>нд</v>
      </c>
      <c r="R90" s="69" t="str">
        <f t="shared" si="214"/>
        <v>нд</v>
      </c>
      <c r="S90" s="70" t="str">
        <f t="shared" si="214"/>
        <v>нд</v>
      </c>
      <c r="T90" s="69" t="str">
        <f t="shared" si="214"/>
        <v>нд</v>
      </c>
      <c r="U90" s="69" t="str">
        <f t="shared" si="214"/>
        <v>нд</v>
      </c>
      <c r="V90" s="69" t="str">
        <f t="shared" si="214"/>
        <v>нд</v>
      </c>
      <c r="W90" s="69" t="str">
        <f t="shared" si="214"/>
        <v>нд</v>
      </c>
      <c r="X90" s="70" t="str">
        <f t="shared" si="214"/>
        <v>нд</v>
      </c>
      <c r="Y90" s="69" t="str">
        <f t="shared" ref="Y90" si="215">IF(NOT(SUM(Y91:Y129)=0),SUM(Y91:Y129),"нд")</f>
        <v>нд</v>
      </c>
      <c r="Z90" s="69" t="str">
        <f t="shared" si="214"/>
        <v>нд</v>
      </c>
      <c r="AA90" s="69" t="str">
        <f t="shared" si="214"/>
        <v>нд</v>
      </c>
      <c r="AB90" s="69" t="str">
        <f t="shared" si="214"/>
        <v>нд</v>
      </c>
      <c r="AC90" s="123" t="str">
        <f t="shared" ref="AC90" si="216">IF(NOT(SUM(AC91:AC129)=0),SUM(AC91:AC129),"нд")</f>
        <v>нд</v>
      </c>
      <c r="AD90" s="135" t="str">
        <f t="shared" ref="AD90" si="217">IF(NOT(SUM(AD91:AD129)=0),SUM(AD91:AD129),"нд")</f>
        <v>нд</v>
      </c>
      <c r="AE90" s="69" t="str">
        <f t="shared" si="214"/>
        <v>нд</v>
      </c>
      <c r="AF90" s="69" t="str">
        <f t="shared" ref="AF90" si="218">IF(NOT(SUM(AF91:AF129)=0),SUM(AF91:AF129),"нд")</f>
        <v>нд</v>
      </c>
      <c r="AG90" s="69" t="str">
        <f t="shared" si="214"/>
        <v>нд</v>
      </c>
      <c r="AH90" s="147" t="str">
        <f t="shared" ref="AH90" si="219">IF(NOT(SUM(AH91:AH129)=0),SUM(AH91:AH129),"нд")</f>
        <v>нд</v>
      </c>
    </row>
    <row r="91" spans="1:34" ht="31.5" x14ac:dyDescent="0.25">
      <c r="A91" s="34" t="s">
        <v>269</v>
      </c>
      <c r="B91" s="41" t="s">
        <v>432</v>
      </c>
      <c r="C91" s="42" t="s">
        <v>99</v>
      </c>
      <c r="D91" s="127" t="s">
        <v>55</v>
      </c>
      <c r="E91" s="141" t="str">
        <f t="shared" ref="E91:E129" si="220">IF(NOT(SUM(J91,O91,T91,Y91)=0),SUM(J91,O91,T91,Y91),"нд")</f>
        <v>нд</v>
      </c>
      <c r="F91" s="81" t="s">
        <v>55</v>
      </c>
      <c r="G91" s="81" t="str">
        <f t="shared" ref="G91:G129" si="221">IF(NOT(SUM(L91,Q91,V91,AA91)=0),SUM(L91,Q91,V91,AA91),"нд")</f>
        <v>нд</v>
      </c>
      <c r="H91" s="81" t="s">
        <v>55</v>
      </c>
      <c r="I91" s="151" t="str">
        <f t="shared" ref="I91:I129" si="222">IF(NOT(SUM(N91,S91,X91,AC91)=0),SUM(N91,S91,X91,AC91),"нд")</f>
        <v>нд</v>
      </c>
      <c r="J91" s="141" t="str">
        <f t="shared" ref="J91" si="223">IF(NOT(SUM(O91,T91,Y91,AD91)=0),SUM(O91,T91,Y91,AD91),"нд")</f>
        <v>нд</v>
      </c>
      <c r="K91" s="81" t="str">
        <f t="shared" ref="K91" si="224">IF(NOT(SUM(P91,U91,Z91,AE91)=0),SUM(P91,U91,Z91,AE91),"нд")</f>
        <v>нд</v>
      </c>
      <c r="L91" s="81" t="str">
        <f t="shared" ref="L91" si="225">IF(NOT(SUM(Q91,V91,AA91,AF91)=0),SUM(Q91,V91,AA91,AF91),"нд")</f>
        <v>нд</v>
      </c>
      <c r="M91" s="81" t="str">
        <f t="shared" ref="M91" si="226">IF(NOT(SUM(R91,W91,AB91,AG91)=0),SUM(R91,W91,AB91,AG91),"нд")</f>
        <v>нд</v>
      </c>
      <c r="N91" s="127" t="str">
        <f t="shared" ref="N91" si="227">IF(NOT(SUM(S91,X91,AC91,AH91)=0),SUM(S91,X91,AC91,AH91),"нд")</f>
        <v>нд</v>
      </c>
      <c r="O91" s="141" t="s">
        <v>55</v>
      </c>
      <c r="P91" s="81" t="s">
        <v>55</v>
      </c>
      <c r="Q91" s="81" t="s">
        <v>55</v>
      </c>
      <c r="R91" s="81" t="s">
        <v>55</v>
      </c>
      <c r="S91" s="94" t="s">
        <v>55</v>
      </c>
      <c r="T91" s="81" t="s">
        <v>55</v>
      </c>
      <c r="U91" s="81" t="s">
        <v>55</v>
      </c>
      <c r="V91" s="81" t="s">
        <v>55</v>
      </c>
      <c r="W91" s="81" t="s">
        <v>55</v>
      </c>
      <c r="X91" s="94" t="s">
        <v>55</v>
      </c>
      <c r="Y91" s="81" t="s">
        <v>55</v>
      </c>
      <c r="Z91" s="81" t="s">
        <v>55</v>
      </c>
      <c r="AA91" s="81" t="s">
        <v>55</v>
      </c>
      <c r="AB91" s="81" t="s">
        <v>55</v>
      </c>
      <c r="AC91" s="127" t="s">
        <v>55</v>
      </c>
      <c r="AD91" s="141" t="s">
        <v>55</v>
      </c>
      <c r="AE91" s="81" t="s">
        <v>55</v>
      </c>
      <c r="AF91" s="81" t="s">
        <v>55</v>
      </c>
      <c r="AG91" s="81" t="s">
        <v>55</v>
      </c>
      <c r="AH91" s="151" t="s">
        <v>55</v>
      </c>
    </row>
    <row r="92" spans="1:34" ht="31.5" x14ac:dyDescent="0.25">
      <c r="A92" s="34" t="s">
        <v>270</v>
      </c>
      <c r="B92" s="41" t="s">
        <v>433</v>
      </c>
      <c r="C92" s="42" t="s">
        <v>100</v>
      </c>
      <c r="D92" s="127" t="s">
        <v>55</v>
      </c>
      <c r="E92" s="141" t="str">
        <f t="shared" si="220"/>
        <v>нд</v>
      </c>
      <c r="F92" s="81" t="s">
        <v>55</v>
      </c>
      <c r="G92" s="81" t="str">
        <f t="shared" si="221"/>
        <v>нд</v>
      </c>
      <c r="H92" s="81" t="s">
        <v>55</v>
      </c>
      <c r="I92" s="151" t="str">
        <f t="shared" si="222"/>
        <v>нд</v>
      </c>
      <c r="J92" s="141" t="str">
        <f t="shared" ref="J92:J129" si="228">IF(NOT(SUM(O92,T92,Y92,AD92)=0),SUM(O92,T92,Y92,AD92),"нд")</f>
        <v>нд</v>
      </c>
      <c r="K92" s="81" t="str">
        <f t="shared" ref="K92:K129" si="229">IF(NOT(SUM(P92,U92,Z92,AE92)=0),SUM(P92,U92,Z92,AE92),"нд")</f>
        <v>нд</v>
      </c>
      <c r="L92" s="81" t="str">
        <f t="shared" ref="L92:L129" si="230">IF(NOT(SUM(Q92,V92,AA92,AF92)=0),SUM(Q92,V92,AA92,AF92),"нд")</f>
        <v>нд</v>
      </c>
      <c r="M92" s="81" t="str">
        <f t="shared" ref="M92:M129" si="231">IF(NOT(SUM(R92,W92,AB92,AG92)=0),SUM(R92,W92,AB92,AG92),"нд")</f>
        <v>нд</v>
      </c>
      <c r="N92" s="127" t="str">
        <f t="shared" ref="N92:N129" si="232">IF(NOT(SUM(S92,X92,AC92,AH92)=0),SUM(S92,X92,AC92,AH92),"нд")</f>
        <v>нд</v>
      </c>
      <c r="O92" s="141" t="s">
        <v>55</v>
      </c>
      <c r="P92" s="81" t="s">
        <v>55</v>
      </c>
      <c r="Q92" s="81" t="s">
        <v>55</v>
      </c>
      <c r="R92" s="81" t="s">
        <v>55</v>
      </c>
      <c r="S92" s="94" t="s">
        <v>55</v>
      </c>
      <c r="T92" s="81" t="s">
        <v>55</v>
      </c>
      <c r="U92" s="81" t="s">
        <v>55</v>
      </c>
      <c r="V92" s="81" t="s">
        <v>55</v>
      </c>
      <c r="W92" s="81" t="s">
        <v>55</v>
      </c>
      <c r="X92" s="94" t="s">
        <v>55</v>
      </c>
      <c r="Y92" s="81" t="s">
        <v>55</v>
      </c>
      <c r="Z92" s="81" t="s">
        <v>55</v>
      </c>
      <c r="AA92" s="81" t="s">
        <v>55</v>
      </c>
      <c r="AB92" s="81" t="s">
        <v>55</v>
      </c>
      <c r="AC92" s="127" t="s">
        <v>55</v>
      </c>
      <c r="AD92" s="141" t="s">
        <v>55</v>
      </c>
      <c r="AE92" s="81" t="s">
        <v>55</v>
      </c>
      <c r="AF92" s="81" t="s">
        <v>55</v>
      </c>
      <c r="AG92" s="81" t="s">
        <v>55</v>
      </c>
      <c r="AH92" s="151" t="s">
        <v>55</v>
      </c>
    </row>
    <row r="93" spans="1:34" ht="31.5" x14ac:dyDescent="0.25">
      <c r="A93" s="34" t="s">
        <v>271</v>
      </c>
      <c r="B93" s="41" t="s">
        <v>434</v>
      </c>
      <c r="C93" s="42" t="s">
        <v>101</v>
      </c>
      <c r="D93" s="127" t="s">
        <v>55</v>
      </c>
      <c r="E93" s="141" t="str">
        <f t="shared" si="220"/>
        <v>нд</v>
      </c>
      <c r="F93" s="81" t="s">
        <v>55</v>
      </c>
      <c r="G93" s="81" t="str">
        <f t="shared" si="221"/>
        <v>нд</v>
      </c>
      <c r="H93" s="81" t="s">
        <v>55</v>
      </c>
      <c r="I93" s="151" t="str">
        <f t="shared" si="222"/>
        <v>нд</v>
      </c>
      <c r="J93" s="141" t="str">
        <f t="shared" si="228"/>
        <v>нд</v>
      </c>
      <c r="K93" s="81" t="str">
        <f t="shared" si="229"/>
        <v>нд</v>
      </c>
      <c r="L93" s="81" t="str">
        <f t="shared" si="230"/>
        <v>нд</v>
      </c>
      <c r="M93" s="81" t="str">
        <f t="shared" si="231"/>
        <v>нд</v>
      </c>
      <c r="N93" s="127" t="str">
        <f t="shared" si="232"/>
        <v>нд</v>
      </c>
      <c r="O93" s="141" t="s">
        <v>55</v>
      </c>
      <c r="P93" s="81" t="s">
        <v>55</v>
      </c>
      <c r="Q93" s="81" t="s">
        <v>55</v>
      </c>
      <c r="R93" s="81" t="s">
        <v>55</v>
      </c>
      <c r="S93" s="94" t="s">
        <v>55</v>
      </c>
      <c r="T93" s="81" t="s">
        <v>55</v>
      </c>
      <c r="U93" s="81" t="s">
        <v>55</v>
      </c>
      <c r="V93" s="81" t="s">
        <v>55</v>
      </c>
      <c r="W93" s="81" t="s">
        <v>55</v>
      </c>
      <c r="X93" s="94" t="s">
        <v>55</v>
      </c>
      <c r="Y93" s="81" t="s">
        <v>55</v>
      </c>
      <c r="Z93" s="81" t="s">
        <v>55</v>
      </c>
      <c r="AA93" s="81" t="s">
        <v>55</v>
      </c>
      <c r="AB93" s="81" t="s">
        <v>55</v>
      </c>
      <c r="AC93" s="127" t="s">
        <v>55</v>
      </c>
      <c r="AD93" s="141" t="s">
        <v>55</v>
      </c>
      <c r="AE93" s="81" t="s">
        <v>55</v>
      </c>
      <c r="AF93" s="81" t="s">
        <v>55</v>
      </c>
      <c r="AG93" s="81" t="s">
        <v>55</v>
      </c>
      <c r="AH93" s="151" t="s">
        <v>55</v>
      </c>
    </row>
    <row r="94" spans="1:34" ht="42" customHeight="1" x14ac:dyDescent="0.25">
      <c r="A94" s="34" t="s">
        <v>272</v>
      </c>
      <c r="B94" s="45" t="s">
        <v>435</v>
      </c>
      <c r="C94" s="43" t="s">
        <v>495</v>
      </c>
      <c r="D94" s="127" t="s">
        <v>55</v>
      </c>
      <c r="E94" s="141" t="str">
        <f t="shared" si="220"/>
        <v>нд</v>
      </c>
      <c r="F94" s="81" t="s">
        <v>55</v>
      </c>
      <c r="G94" s="81" t="str">
        <f t="shared" si="221"/>
        <v>нд</v>
      </c>
      <c r="H94" s="81" t="s">
        <v>55</v>
      </c>
      <c r="I94" s="151" t="str">
        <f t="shared" si="222"/>
        <v>нд</v>
      </c>
      <c r="J94" s="141" t="str">
        <f t="shared" si="228"/>
        <v>нд</v>
      </c>
      <c r="K94" s="81" t="str">
        <f t="shared" si="229"/>
        <v>нд</v>
      </c>
      <c r="L94" s="81" t="str">
        <f t="shared" si="230"/>
        <v>нд</v>
      </c>
      <c r="M94" s="81" t="str">
        <f t="shared" si="231"/>
        <v>нд</v>
      </c>
      <c r="N94" s="127" t="str">
        <f t="shared" si="232"/>
        <v>нд</v>
      </c>
      <c r="O94" s="141" t="s">
        <v>55</v>
      </c>
      <c r="P94" s="81" t="s">
        <v>55</v>
      </c>
      <c r="Q94" s="81" t="s">
        <v>55</v>
      </c>
      <c r="R94" s="81" t="s">
        <v>55</v>
      </c>
      <c r="S94" s="94" t="s">
        <v>55</v>
      </c>
      <c r="T94" s="81" t="s">
        <v>55</v>
      </c>
      <c r="U94" s="81" t="s">
        <v>55</v>
      </c>
      <c r="V94" s="81" t="s">
        <v>55</v>
      </c>
      <c r="W94" s="81" t="s">
        <v>55</v>
      </c>
      <c r="X94" s="94" t="s">
        <v>55</v>
      </c>
      <c r="Y94" s="81" t="s">
        <v>55</v>
      </c>
      <c r="Z94" s="81" t="s">
        <v>55</v>
      </c>
      <c r="AA94" s="81" t="s">
        <v>55</v>
      </c>
      <c r="AB94" s="81" t="s">
        <v>55</v>
      </c>
      <c r="AC94" s="127" t="s">
        <v>55</v>
      </c>
      <c r="AD94" s="141" t="s">
        <v>55</v>
      </c>
      <c r="AE94" s="81" t="s">
        <v>55</v>
      </c>
      <c r="AF94" s="81" t="s">
        <v>55</v>
      </c>
      <c r="AG94" s="81" t="s">
        <v>55</v>
      </c>
      <c r="AH94" s="151" t="s">
        <v>55</v>
      </c>
    </row>
    <row r="95" spans="1:34" ht="31.5" x14ac:dyDescent="0.25">
      <c r="A95" s="34" t="s">
        <v>273</v>
      </c>
      <c r="B95" s="41" t="s">
        <v>436</v>
      </c>
      <c r="C95" s="42" t="s">
        <v>102</v>
      </c>
      <c r="D95" s="127" t="s">
        <v>55</v>
      </c>
      <c r="E95" s="141" t="str">
        <f t="shared" si="220"/>
        <v>нд</v>
      </c>
      <c r="F95" s="84" t="s">
        <v>55</v>
      </c>
      <c r="G95" s="81" t="str">
        <f t="shared" si="221"/>
        <v>нд</v>
      </c>
      <c r="H95" s="84" t="s">
        <v>55</v>
      </c>
      <c r="I95" s="151" t="str">
        <f t="shared" si="222"/>
        <v>нд</v>
      </c>
      <c r="J95" s="141" t="str">
        <f t="shared" si="228"/>
        <v>нд</v>
      </c>
      <c r="K95" s="81" t="str">
        <f t="shared" si="229"/>
        <v>нд</v>
      </c>
      <c r="L95" s="81" t="str">
        <f t="shared" si="230"/>
        <v>нд</v>
      </c>
      <c r="M95" s="81" t="str">
        <f t="shared" si="231"/>
        <v>нд</v>
      </c>
      <c r="N95" s="127" t="str">
        <f t="shared" si="232"/>
        <v>нд</v>
      </c>
      <c r="O95" s="162" t="s">
        <v>55</v>
      </c>
      <c r="P95" s="84" t="s">
        <v>55</v>
      </c>
      <c r="Q95" s="84" t="s">
        <v>55</v>
      </c>
      <c r="R95" s="84" t="s">
        <v>55</v>
      </c>
      <c r="S95" s="82" t="s">
        <v>55</v>
      </c>
      <c r="T95" s="84" t="s">
        <v>55</v>
      </c>
      <c r="U95" s="84" t="s">
        <v>55</v>
      </c>
      <c r="V95" s="84" t="s">
        <v>55</v>
      </c>
      <c r="W95" s="84" t="s">
        <v>55</v>
      </c>
      <c r="X95" s="82" t="s">
        <v>55</v>
      </c>
      <c r="Y95" s="84" t="s">
        <v>55</v>
      </c>
      <c r="Z95" s="84" t="s">
        <v>55</v>
      </c>
      <c r="AA95" s="84" t="s">
        <v>55</v>
      </c>
      <c r="AB95" s="84" t="s">
        <v>55</v>
      </c>
      <c r="AC95" s="43" t="s">
        <v>55</v>
      </c>
      <c r="AD95" s="162" t="s">
        <v>55</v>
      </c>
      <c r="AE95" s="84" t="s">
        <v>55</v>
      </c>
      <c r="AF95" s="84" t="s">
        <v>55</v>
      </c>
      <c r="AG95" s="84" t="s">
        <v>55</v>
      </c>
      <c r="AH95" s="176" t="s">
        <v>55</v>
      </c>
    </row>
    <row r="96" spans="1:34" ht="31.5" x14ac:dyDescent="0.25">
      <c r="A96" s="34" t="s">
        <v>274</v>
      </c>
      <c r="B96" s="41" t="s">
        <v>437</v>
      </c>
      <c r="C96" s="42" t="s">
        <v>103</v>
      </c>
      <c r="D96" s="127" t="s">
        <v>55</v>
      </c>
      <c r="E96" s="141" t="str">
        <f t="shared" si="220"/>
        <v>нд</v>
      </c>
      <c r="F96" s="84" t="s">
        <v>55</v>
      </c>
      <c r="G96" s="81" t="str">
        <f t="shared" si="221"/>
        <v>нд</v>
      </c>
      <c r="H96" s="84" t="s">
        <v>55</v>
      </c>
      <c r="I96" s="151" t="str">
        <f t="shared" si="222"/>
        <v>нд</v>
      </c>
      <c r="J96" s="141" t="str">
        <f t="shared" si="228"/>
        <v>нд</v>
      </c>
      <c r="K96" s="81" t="str">
        <f t="shared" si="229"/>
        <v>нд</v>
      </c>
      <c r="L96" s="81" t="str">
        <f t="shared" si="230"/>
        <v>нд</v>
      </c>
      <c r="M96" s="81" t="str">
        <f t="shared" si="231"/>
        <v>нд</v>
      </c>
      <c r="N96" s="127" t="str">
        <f t="shared" si="232"/>
        <v>нд</v>
      </c>
      <c r="O96" s="162" t="s">
        <v>55</v>
      </c>
      <c r="P96" s="84" t="s">
        <v>55</v>
      </c>
      <c r="Q96" s="84" t="s">
        <v>55</v>
      </c>
      <c r="R96" s="84" t="s">
        <v>55</v>
      </c>
      <c r="S96" s="82" t="s">
        <v>55</v>
      </c>
      <c r="T96" s="84" t="s">
        <v>55</v>
      </c>
      <c r="U96" s="84" t="s">
        <v>55</v>
      </c>
      <c r="V96" s="84" t="s">
        <v>55</v>
      </c>
      <c r="W96" s="84" t="s">
        <v>55</v>
      </c>
      <c r="X96" s="82" t="s">
        <v>55</v>
      </c>
      <c r="Y96" s="84" t="s">
        <v>55</v>
      </c>
      <c r="Z96" s="84" t="s">
        <v>55</v>
      </c>
      <c r="AA96" s="84" t="s">
        <v>55</v>
      </c>
      <c r="AB96" s="84" t="s">
        <v>55</v>
      </c>
      <c r="AC96" s="43" t="s">
        <v>55</v>
      </c>
      <c r="AD96" s="162" t="s">
        <v>55</v>
      </c>
      <c r="AE96" s="84" t="s">
        <v>55</v>
      </c>
      <c r="AF96" s="84" t="s">
        <v>55</v>
      </c>
      <c r="AG96" s="84" t="s">
        <v>55</v>
      </c>
      <c r="AH96" s="176" t="s">
        <v>55</v>
      </c>
    </row>
    <row r="97" spans="1:34" ht="31.5" x14ac:dyDescent="0.25">
      <c r="A97" s="34" t="s">
        <v>275</v>
      </c>
      <c r="B97" s="41" t="s">
        <v>438</v>
      </c>
      <c r="C97" s="42" t="s">
        <v>104</v>
      </c>
      <c r="D97" s="127" t="s">
        <v>55</v>
      </c>
      <c r="E97" s="141" t="str">
        <f t="shared" si="220"/>
        <v>нд</v>
      </c>
      <c r="F97" s="84" t="s">
        <v>55</v>
      </c>
      <c r="G97" s="81" t="str">
        <f t="shared" si="221"/>
        <v>нд</v>
      </c>
      <c r="H97" s="84" t="s">
        <v>55</v>
      </c>
      <c r="I97" s="151" t="str">
        <f t="shared" si="222"/>
        <v>нд</v>
      </c>
      <c r="J97" s="141" t="str">
        <f t="shared" si="228"/>
        <v>нд</v>
      </c>
      <c r="K97" s="81" t="str">
        <f t="shared" si="229"/>
        <v>нд</v>
      </c>
      <c r="L97" s="81" t="str">
        <f t="shared" si="230"/>
        <v>нд</v>
      </c>
      <c r="M97" s="81" t="str">
        <f t="shared" si="231"/>
        <v>нд</v>
      </c>
      <c r="N97" s="127" t="str">
        <f t="shared" si="232"/>
        <v>нд</v>
      </c>
      <c r="O97" s="162" t="s">
        <v>55</v>
      </c>
      <c r="P97" s="84" t="s">
        <v>55</v>
      </c>
      <c r="Q97" s="84" t="s">
        <v>55</v>
      </c>
      <c r="R97" s="84" t="s">
        <v>55</v>
      </c>
      <c r="S97" s="82" t="s">
        <v>55</v>
      </c>
      <c r="T97" s="84" t="s">
        <v>55</v>
      </c>
      <c r="U97" s="84" t="s">
        <v>55</v>
      </c>
      <c r="V97" s="84" t="s">
        <v>55</v>
      </c>
      <c r="W97" s="84" t="s">
        <v>55</v>
      </c>
      <c r="X97" s="82" t="s">
        <v>55</v>
      </c>
      <c r="Y97" s="84" t="s">
        <v>55</v>
      </c>
      <c r="Z97" s="84" t="s">
        <v>55</v>
      </c>
      <c r="AA97" s="84" t="s">
        <v>55</v>
      </c>
      <c r="AB97" s="84" t="s">
        <v>55</v>
      </c>
      <c r="AC97" s="43" t="s">
        <v>55</v>
      </c>
      <c r="AD97" s="162" t="s">
        <v>55</v>
      </c>
      <c r="AE97" s="84" t="s">
        <v>55</v>
      </c>
      <c r="AF97" s="84" t="s">
        <v>55</v>
      </c>
      <c r="AG97" s="84" t="s">
        <v>55</v>
      </c>
      <c r="AH97" s="176" t="s">
        <v>55</v>
      </c>
    </row>
    <row r="98" spans="1:34" ht="31.5" x14ac:dyDescent="0.25">
      <c r="A98" s="34" t="s">
        <v>276</v>
      </c>
      <c r="B98" s="41" t="s">
        <v>439</v>
      </c>
      <c r="C98" s="42" t="s">
        <v>105</v>
      </c>
      <c r="D98" s="127" t="s">
        <v>55</v>
      </c>
      <c r="E98" s="141" t="str">
        <f t="shared" si="220"/>
        <v>нд</v>
      </c>
      <c r="F98" s="84" t="s">
        <v>55</v>
      </c>
      <c r="G98" s="81" t="str">
        <f t="shared" si="221"/>
        <v>нд</v>
      </c>
      <c r="H98" s="84" t="s">
        <v>55</v>
      </c>
      <c r="I98" s="151" t="str">
        <f t="shared" si="222"/>
        <v>нд</v>
      </c>
      <c r="J98" s="141" t="str">
        <f t="shared" si="228"/>
        <v>нд</v>
      </c>
      <c r="K98" s="81" t="str">
        <f t="shared" si="229"/>
        <v>нд</v>
      </c>
      <c r="L98" s="81" t="str">
        <f t="shared" si="230"/>
        <v>нд</v>
      </c>
      <c r="M98" s="81" t="str">
        <f t="shared" si="231"/>
        <v>нд</v>
      </c>
      <c r="N98" s="127" t="str">
        <f t="shared" si="232"/>
        <v>нд</v>
      </c>
      <c r="O98" s="162" t="s">
        <v>55</v>
      </c>
      <c r="P98" s="84" t="s">
        <v>55</v>
      </c>
      <c r="Q98" s="84" t="s">
        <v>55</v>
      </c>
      <c r="R98" s="84" t="s">
        <v>55</v>
      </c>
      <c r="S98" s="82" t="s">
        <v>55</v>
      </c>
      <c r="T98" s="84" t="s">
        <v>55</v>
      </c>
      <c r="U98" s="84" t="s">
        <v>55</v>
      </c>
      <c r="V98" s="84" t="s">
        <v>55</v>
      </c>
      <c r="W98" s="84" t="s">
        <v>55</v>
      </c>
      <c r="X98" s="82" t="s">
        <v>55</v>
      </c>
      <c r="Y98" s="84" t="s">
        <v>55</v>
      </c>
      <c r="Z98" s="84" t="s">
        <v>55</v>
      </c>
      <c r="AA98" s="84" t="s">
        <v>55</v>
      </c>
      <c r="AB98" s="84" t="s">
        <v>55</v>
      </c>
      <c r="AC98" s="43" t="s">
        <v>55</v>
      </c>
      <c r="AD98" s="162" t="s">
        <v>55</v>
      </c>
      <c r="AE98" s="84" t="s">
        <v>55</v>
      </c>
      <c r="AF98" s="84" t="s">
        <v>55</v>
      </c>
      <c r="AG98" s="84" t="s">
        <v>55</v>
      </c>
      <c r="AH98" s="176" t="s">
        <v>55</v>
      </c>
    </row>
    <row r="99" spans="1:34" ht="31.5" x14ac:dyDescent="0.25">
      <c r="A99" s="34" t="s">
        <v>277</v>
      </c>
      <c r="B99" s="41" t="s">
        <v>440</v>
      </c>
      <c r="C99" s="42" t="s">
        <v>106</v>
      </c>
      <c r="D99" s="127" t="s">
        <v>55</v>
      </c>
      <c r="E99" s="141" t="str">
        <f t="shared" si="220"/>
        <v>нд</v>
      </c>
      <c r="F99" s="84" t="s">
        <v>55</v>
      </c>
      <c r="G99" s="81" t="str">
        <f t="shared" si="221"/>
        <v>нд</v>
      </c>
      <c r="H99" s="84" t="s">
        <v>55</v>
      </c>
      <c r="I99" s="151" t="str">
        <f t="shared" si="222"/>
        <v>нд</v>
      </c>
      <c r="J99" s="141" t="str">
        <f t="shared" si="228"/>
        <v>нд</v>
      </c>
      <c r="K99" s="81" t="str">
        <f t="shared" si="229"/>
        <v>нд</v>
      </c>
      <c r="L99" s="81" t="str">
        <f t="shared" si="230"/>
        <v>нд</v>
      </c>
      <c r="M99" s="81" t="str">
        <f t="shared" si="231"/>
        <v>нд</v>
      </c>
      <c r="N99" s="127" t="str">
        <f t="shared" si="232"/>
        <v>нд</v>
      </c>
      <c r="O99" s="162" t="s">
        <v>55</v>
      </c>
      <c r="P99" s="84" t="s">
        <v>55</v>
      </c>
      <c r="Q99" s="84" t="s">
        <v>55</v>
      </c>
      <c r="R99" s="84" t="s">
        <v>55</v>
      </c>
      <c r="S99" s="82" t="s">
        <v>55</v>
      </c>
      <c r="T99" s="84" t="s">
        <v>55</v>
      </c>
      <c r="U99" s="84" t="s">
        <v>55</v>
      </c>
      <c r="V99" s="84" t="s">
        <v>55</v>
      </c>
      <c r="W99" s="84" t="s">
        <v>55</v>
      </c>
      <c r="X99" s="82" t="s">
        <v>55</v>
      </c>
      <c r="Y99" s="84" t="s">
        <v>55</v>
      </c>
      <c r="Z99" s="84" t="s">
        <v>55</v>
      </c>
      <c r="AA99" s="84" t="s">
        <v>55</v>
      </c>
      <c r="AB99" s="84" t="s">
        <v>55</v>
      </c>
      <c r="AC99" s="43" t="s">
        <v>55</v>
      </c>
      <c r="AD99" s="162" t="s">
        <v>55</v>
      </c>
      <c r="AE99" s="84" t="s">
        <v>55</v>
      </c>
      <c r="AF99" s="84" t="s">
        <v>55</v>
      </c>
      <c r="AG99" s="84" t="s">
        <v>55</v>
      </c>
      <c r="AH99" s="176" t="s">
        <v>55</v>
      </c>
    </row>
    <row r="100" spans="1:34" ht="31.5" x14ac:dyDescent="0.25">
      <c r="A100" s="34" t="s">
        <v>278</v>
      </c>
      <c r="B100" s="45" t="s">
        <v>441</v>
      </c>
      <c r="C100" s="42" t="s">
        <v>107</v>
      </c>
      <c r="D100" s="127" t="s">
        <v>55</v>
      </c>
      <c r="E100" s="141" t="str">
        <f t="shared" si="220"/>
        <v>нд</v>
      </c>
      <c r="F100" s="93" t="s">
        <v>55</v>
      </c>
      <c r="G100" s="81" t="str">
        <f t="shared" si="221"/>
        <v>нд</v>
      </c>
      <c r="H100" s="93" t="s">
        <v>55</v>
      </c>
      <c r="I100" s="151" t="str">
        <f t="shared" si="222"/>
        <v>нд</v>
      </c>
      <c r="J100" s="141" t="str">
        <f t="shared" si="228"/>
        <v>нд</v>
      </c>
      <c r="K100" s="81" t="str">
        <f t="shared" si="229"/>
        <v>нд</v>
      </c>
      <c r="L100" s="81" t="str">
        <f t="shared" si="230"/>
        <v>нд</v>
      </c>
      <c r="M100" s="81" t="str">
        <f t="shared" si="231"/>
        <v>нд</v>
      </c>
      <c r="N100" s="127" t="str">
        <f t="shared" si="232"/>
        <v>нд</v>
      </c>
      <c r="O100" s="165" t="s">
        <v>55</v>
      </c>
      <c r="P100" s="93" t="s">
        <v>55</v>
      </c>
      <c r="Q100" s="93" t="s">
        <v>55</v>
      </c>
      <c r="R100" s="93" t="s">
        <v>55</v>
      </c>
      <c r="S100" s="94" t="s">
        <v>55</v>
      </c>
      <c r="T100" s="93" t="s">
        <v>55</v>
      </c>
      <c r="U100" s="93" t="s">
        <v>55</v>
      </c>
      <c r="V100" s="93" t="s">
        <v>55</v>
      </c>
      <c r="W100" s="93" t="s">
        <v>55</v>
      </c>
      <c r="X100" s="94" t="s">
        <v>55</v>
      </c>
      <c r="Y100" s="93" t="s">
        <v>55</v>
      </c>
      <c r="Z100" s="93" t="s">
        <v>55</v>
      </c>
      <c r="AA100" s="93" t="s">
        <v>55</v>
      </c>
      <c r="AB100" s="93" t="s">
        <v>55</v>
      </c>
      <c r="AC100" s="93" t="s">
        <v>55</v>
      </c>
      <c r="AD100" s="165" t="s">
        <v>55</v>
      </c>
      <c r="AE100" s="93" t="s">
        <v>55</v>
      </c>
      <c r="AF100" s="93" t="s">
        <v>55</v>
      </c>
      <c r="AG100" s="93" t="s">
        <v>55</v>
      </c>
      <c r="AH100" s="177" t="s">
        <v>55</v>
      </c>
    </row>
    <row r="101" spans="1:34" ht="31.5" x14ac:dyDescent="0.25">
      <c r="A101" s="34" t="s">
        <v>279</v>
      </c>
      <c r="B101" s="45" t="s">
        <v>442</v>
      </c>
      <c r="C101" s="42" t="s">
        <v>108</v>
      </c>
      <c r="D101" s="127" t="s">
        <v>55</v>
      </c>
      <c r="E101" s="141" t="str">
        <f t="shared" si="220"/>
        <v>нд</v>
      </c>
      <c r="F101" s="93" t="s">
        <v>55</v>
      </c>
      <c r="G101" s="81" t="str">
        <f t="shared" si="221"/>
        <v>нд</v>
      </c>
      <c r="H101" s="93" t="s">
        <v>55</v>
      </c>
      <c r="I101" s="151" t="str">
        <f t="shared" si="222"/>
        <v>нд</v>
      </c>
      <c r="J101" s="141" t="str">
        <f t="shared" si="228"/>
        <v>нд</v>
      </c>
      <c r="K101" s="81" t="str">
        <f t="shared" si="229"/>
        <v>нд</v>
      </c>
      <c r="L101" s="81" t="str">
        <f t="shared" si="230"/>
        <v>нд</v>
      </c>
      <c r="M101" s="81" t="str">
        <f t="shared" si="231"/>
        <v>нд</v>
      </c>
      <c r="N101" s="127" t="str">
        <f t="shared" si="232"/>
        <v>нд</v>
      </c>
      <c r="O101" s="165" t="s">
        <v>55</v>
      </c>
      <c r="P101" s="93" t="s">
        <v>55</v>
      </c>
      <c r="Q101" s="93" t="s">
        <v>55</v>
      </c>
      <c r="R101" s="93" t="s">
        <v>55</v>
      </c>
      <c r="S101" s="94" t="s">
        <v>55</v>
      </c>
      <c r="T101" s="93" t="s">
        <v>55</v>
      </c>
      <c r="U101" s="93" t="s">
        <v>55</v>
      </c>
      <c r="V101" s="93" t="s">
        <v>55</v>
      </c>
      <c r="W101" s="93" t="s">
        <v>55</v>
      </c>
      <c r="X101" s="94" t="s">
        <v>55</v>
      </c>
      <c r="Y101" s="93" t="s">
        <v>55</v>
      </c>
      <c r="Z101" s="93" t="s">
        <v>55</v>
      </c>
      <c r="AA101" s="93" t="s">
        <v>55</v>
      </c>
      <c r="AB101" s="93" t="s">
        <v>55</v>
      </c>
      <c r="AC101" s="93" t="s">
        <v>55</v>
      </c>
      <c r="AD101" s="165" t="s">
        <v>55</v>
      </c>
      <c r="AE101" s="93" t="s">
        <v>55</v>
      </c>
      <c r="AF101" s="93" t="s">
        <v>55</v>
      </c>
      <c r="AG101" s="93" t="s">
        <v>55</v>
      </c>
      <c r="AH101" s="177" t="s">
        <v>55</v>
      </c>
    </row>
    <row r="102" spans="1:34" ht="31.5" x14ac:dyDescent="0.25">
      <c r="A102" s="34" t="s">
        <v>280</v>
      </c>
      <c r="B102" s="41" t="s">
        <v>443</v>
      </c>
      <c r="C102" s="42" t="s">
        <v>109</v>
      </c>
      <c r="D102" s="127" t="s">
        <v>55</v>
      </c>
      <c r="E102" s="141" t="str">
        <f t="shared" si="220"/>
        <v>нд</v>
      </c>
      <c r="F102" s="81" t="s">
        <v>55</v>
      </c>
      <c r="G102" s="81" t="str">
        <f t="shared" si="221"/>
        <v>нд</v>
      </c>
      <c r="H102" s="81" t="s">
        <v>55</v>
      </c>
      <c r="I102" s="151" t="str">
        <f t="shared" si="222"/>
        <v>нд</v>
      </c>
      <c r="J102" s="141" t="str">
        <f t="shared" si="228"/>
        <v>нд</v>
      </c>
      <c r="K102" s="81" t="str">
        <f t="shared" si="229"/>
        <v>нд</v>
      </c>
      <c r="L102" s="81" t="str">
        <f t="shared" si="230"/>
        <v>нд</v>
      </c>
      <c r="M102" s="81" t="str">
        <f t="shared" si="231"/>
        <v>нд</v>
      </c>
      <c r="N102" s="127" t="str">
        <f t="shared" si="232"/>
        <v>нд</v>
      </c>
      <c r="O102" s="141" t="s">
        <v>55</v>
      </c>
      <c r="P102" s="81" t="s">
        <v>55</v>
      </c>
      <c r="Q102" s="81" t="s">
        <v>55</v>
      </c>
      <c r="R102" s="81" t="s">
        <v>55</v>
      </c>
      <c r="S102" s="94" t="s">
        <v>55</v>
      </c>
      <c r="T102" s="81" t="s">
        <v>55</v>
      </c>
      <c r="U102" s="81" t="s">
        <v>55</v>
      </c>
      <c r="V102" s="81" t="s">
        <v>55</v>
      </c>
      <c r="W102" s="81" t="s">
        <v>55</v>
      </c>
      <c r="X102" s="94" t="s">
        <v>55</v>
      </c>
      <c r="Y102" s="81" t="s">
        <v>55</v>
      </c>
      <c r="Z102" s="81" t="s">
        <v>55</v>
      </c>
      <c r="AA102" s="81" t="s">
        <v>55</v>
      </c>
      <c r="AB102" s="81" t="s">
        <v>55</v>
      </c>
      <c r="AC102" s="127" t="s">
        <v>55</v>
      </c>
      <c r="AD102" s="141" t="s">
        <v>55</v>
      </c>
      <c r="AE102" s="81" t="s">
        <v>55</v>
      </c>
      <c r="AF102" s="81" t="s">
        <v>55</v>
      </c>
      <c r="AG102" s="81" t="s">
        <v>55</v>
      </c>
      <c r="AH102" s="151" t="s">
        <v>55</v>
      </c>
    </row>
    <row r="103" spans="1:34" ht="31.5" x14ac:dyDescent="0.25">
      <c r="A103" s="34" t="s">
        <v>281</v>
      </c>
      <c r="B103" s="45" t="s">
        <v>444</v>
      </c>
      <c r="C103" s="42" t="s">
        <v>110</v>
      </c>
      <c r="D103" s="127" t="s">
        <v>55</v>
      </c>
      <c r="E103" s="141" t="str">
        <f t="shared" si="220"/>
        <v>нд</v>
      </c>
      <c r="F103" s="93" t="s">
        <v>55</v>
      </c>
      <c r="G103" s="81" t="str">
        <f t="shared" si="221"/>
        <v>нд</v>
      </c>
      <c r="H103" s="93" t="s">
        <v>55</v>
      </c>
      <c r="I103" s="151" t="str">
        <f t="shared" si="222"/>
        <v>нд</v>
      </c>
      <c r="J103" s="141" t="str">
        <f t="shared" si="228"/>
        <v>нд</v>
      </c>
      <c r="K103" s="81" t="str">
        <f t="shared" si="229"/>
        <v>нд</v>
      </c>
      <c r="L103" s="81" t="str">
        <f t="shared" si="230"/>
        <v>нд</v>
      </c>
      <c r="M103" s="81" t="str">
        <f t="shared" si="231"/>
        <v>нд</v>
      </c>
      <c r="N103" s="127" t="str">
        <f t="shared" si="232"/>
        <v>нд</v>
      </c>
      <c r="O103" s="165" t="s">
        <v>55</v>
      </c>
      <c r="P103" s="93" t="s">
        <v>55</v>
      </c>
      <c r="Q103" s="93" t="s">
        <v>55</v>
      </c>
      <c r="R103" s="93" t="s">
        <v>55</v>
      </c>
      <c r="S103" s="94" t="s">
        <v>55</v>
      </c>
      <c r="T103" s="93" t="s">
        <v>55</v>
      </c>
      <c r="U103" s="93" t="s">
        <v>55</v>
      </c>
      <c r="V103" s="93" t="s">
        <v>55</v>
      </c>
      <c r="W103" s="93" t="s">
        <v>55</v>
      </c>
      <c r="X103" s="94" t="s">
        <v>55</v>
      </c>
      <c r="Y103" s="93" t="s">
        <v>55</v>
      </c>
      <c r="Z103" s="93" t="s">
        <v>55</v>
      </c>
      <c r="AA103" s="93" t="s">
        <v>55</v>
      </c>
      <c r="AB103" s="93" t="s">
        <v>55</v>
      </c>
      <c r="AC103" s="93" t="s">
        <v>55</v>
      </c>
      <c r="AD103" s="165" t="s">
        <v>55</v>
      </c>
      <c r="AE103" s="93" t="s">
        <v>55</v>
      </c>
      <c r="AF103" s="93" t="s">
        <v>55</v>
      </c>
      <c r="AG103" s="93" t="s">
        <v>55</v>
      </c>
      <c r="AH103" s="177" t="s">
        <v>55</v>
      </c>
    </row>
    <row r="104" spans="1:34" ht="31.5" x14ac:dyDescent="0.25">
      <c r="A104" s="34" t="s">
        <v>282</v>
      </c>
      <c r="B104" s="45" t="s">
        <v>445</v>
      </c>
      <c r="C104" s="42" t="s">
        <v>111</v>
      </c>
      <c r="D104" s="127" t="s">
        <v>55</v>
      </c>
      <c r="E104" s="141" t="str">
        <f t="shared" si="220"/>
        <v>нд</v>
      </c>
      <c r="F104" s="93" t="s">
        <v>55</v>
      </c>
      <c r="G104" s="81" t="str">
        <f t="shared" si="221"/>
        <v>нд</v>
      </c>
      <c r="H104" s="93" t="s">
        <v>55</v>
      </c>
      <c r="I104" s="151" t="str">
        <f t="shared" si="222"/>
        <v>нд</v>
      </c>
      <c r="J104" s="141" t="str">
        <f t="shared" si="228"/>
        <v>нд</v>
      </c>
      <c r="K104" s="81" t="str">
        <f t="shared" si="229"/>
        <v>нд</v>
      </c>
      <c r="L104" s="81" t="str">
        <f t="shared" si="230"/>
        <v>нд</v>
      </c>
      <c r="M104" s="81" t="str">
        <f t="shared" si="231"/>
        <v>нд</v>
      </c>
      <c r="N104" s="127" t="str">
        <f t="shared" si="232"/>
        <v>нд</v>
      </c>
      <c r="O104" s="165" t="s">
        <v>55</v>
      </c>
      <c r="P104" s="93" t="s">
        <v>55</v>
      </c>
      <c r="Q104" s="93" t="s">
        <v>55</v>
      </c>
      <c r="R104" s="93" t="s">
        <v>55</v>
      </c>
      <c r="S104" s="94" t="s">
        <v>55</v>
      </c>
      <c r="T104" s="93" t="s">
        <v>55</v>
      </c>
      <c r="U104" s="93" t="s">
        <v>55</v>
      </c>
      <c r="V104" s="93" t="s">
        <v>55</v>
      </c>
      <c r="W104" s="93" t="s">
        <v>55</v>
      </c>
      <c r="X104" s="94" t="s">
        <v>55</v>
      </c>
      <c r="Y104" s="93" t="s">
        <v>55</v>
      </c>
      <c r="Z104" s="93" t="s">
        <v>55</v>
      </c>
      <c r="AA104" s="93" t="s">
        <v>55</v>
      </c>
      <c r="AB104" s="93" t="s">
        <v>55</v>
      </c>
      <c r="AC104" s="93" t="s">
        <v>55</v>
      </c>
      <c r="AD104" s="165" t="s">
        <v>55</v>
      </c>
      <c r="AE104" s="93" t="s">
        <v>55</v>
      </c>
      <c r="AF104" s="93" t="s">
        <v>55</v>
      </c>
      <c r="AG104" s="93" t="s">
        <v>55</v>
      </c>
      <c r="AH104" s="177" t="s">
        <v>55</v>
      </c>
    </row>
    <row r="105" spans="1:34" ht="31.5" x14ac:dyDescent="0.25">
      <c r="A105" s="34" t="s">
        <v>283</v>
      </c>
      <c r="B105" s="45" t="s">
        <v>446</v>
      </c>
      <c r="C105" s="42" t="s">
        <v>112</v>
      </c>
      <c r="D105" s="127" t="s">
        <v>55</v>
      </c>
      <c r="E105" s="141" t="str">
        <f t="shared" si="220"/>
        <v>нд</v>
      </c>
      <c r="F105" s="93" t="s">
        <v>55</v>
      </c>
      <c r="G105" s="81" t="str">
        <f t="shared" si="221"/>
        <v>нд</v>
      </c>
      <c r="H105" s="93" t="s">
        <v>55</v>
      </c>
      <c r="I105" s="151" t="str">
        <f t="shared" si="222"/>
        <v>нд</v>
      </c>
      <c r="J105" s="141" t="str">
        <f t="shared" si="228"/>
        <v>нд</v>
      </c>
      <c r="K105" s="81" t="str">
        <f t="shared" si="229"/>
        <v>нд</v>
      </c>
      <c r="L105" s="81" t="str">
        <f t="shared" si="230"/>
        <v>нд</v>
      </c>
      <c r="M105" s="81" t="str">
        <f t="shared" si="231"/>
        <v>нд</v>
      </c>
      <c r="N105" s="127" t="str">
        <f t="shared" si="232"/>
        <v>нд</v>
      </c>
      <c r="O105" s="165" t="s">
        <v>55</v>
      </c>
      <c r="P105" s="93" t="s">
        <v>55</v>
      </c>
      <c r="Q105" s="93" t="s">
        <v>55</v>
      </c>
      <c r="R105" s="93" t="s">
        <v>55</v>
      </c>
      <c r="S105" s="94" t="s">
        <v>55</v>
      </c>
      <c r="T105" s="93" t="s">
        <v>55</v>
      </c>
      <c r="U105" s="93" t="s">
        <v>55</v>
      </c>
      <c r="V105" s="93" t="s">
        <v>55</v>
      </c>
      <c r="W105" s="93" t="s">
        <v>55</v>
      </c>
      <c r="X105" s="94" t="s">
        <v>55</v>
      </c>
      <c r="Y105" s="93" t="s">
        <v>55</v>
      </c>
      <c r="Z105" s="93" t="s">
        <v>55</v>
      </c>
      <c r="AA105" s="93" t="s">
        <v>55</v>
      </c>
      <c r="AB105" s="93" t="s">
        <v>55</v>
      </c>
      <c r="AC105" s="93" t="s">
        <v>55</v>
      </c>
      <c r="AD105" s="165" t="s">
        <v>55</v>
      </c>
      <c r="AE105" s="93" t="s">
        <v>55</v>
      </c>
      <c r="AF105" s="93" t="s">
        <v>55</v>
      </c>
      <c r="AG105" s="93" t="s">
        <v>55</v>
      </c>
      <c r="AH105" s="177" t="s">
        <v>55</v>
      </c>
    </row>
    <row r="106" spans="1:34" ht="31.5" x14ac:dyDescent="0.25">
      <c r="A106" s="34" t="s">
        <v>284</v>
      </c>
      <c r="B106" s="45" t="s">
        <v>447</v>
      </c>
      <c r="C106" s="42" t="s">
        <v>113</v>
      </c>
      <c r="D106" s="127" t="s">
        <v>55</v>
      </c>
      <c r="E106" s="141" t="str">
        <f t="shared" si="220"/>
        <v>нд</v>
      </c>
      <c r="F106" s="93" t="s">
        <v>55</v>
      </c>
      <c r="G106" s="81" t="str">
        <f t="shared" si="221"/>
        <v>нд</v>
      </c>
      <c r="H106" s="93" t="s">
        <v>55</v>
      </c>
      <c r="I106" s="151" t="str">
        <f t="shared" si="222"/>
        <v>нд</v>
      </c>
      <c r="J106" s="141" t="str">
        <f t="shared" si="228"/>
        <v>нд</v>
      </c>
      <c r="K106" s="81" t="str">
        <f t="shared" si="229"/>
        <v>нд</v>
      </c>
      <c r="L106" s="81" t="str">
        <f t="shared" si="230"/>
        <v>нд</v>
      </c>
      <c r="M106" s="81" t="str">
        <f t="shared" si="231"/>
        <v>нд</v>
      </c>
      <c r="N106" s="127" t="str">
        <f t="shared" si="232"/>
        <v>нд</v>
      </c>
      <c r="O106" s="165" t="s">
        <v>55</v>
      </c>
      <c r="P106" s="93" t="s">
        <v>55</v>
      </c>
      <c r="Q106" s="93" t="s">
        <v>55</v>
      </c>
      <c r="R106" s="93" t="s">
        <v>55</v>
      </c>
      <c r="S106" s="94" t="s">
        <v>55</v>
      </c>
      <c r="T106" s="93" t="s">
        <v>55</v>
      </c>
      <c r="U106" s="93" t="s">
        <v>55</v>
      </c>
      <c r="V106" s="93" t="s">
        <v>55</v>
      </c>
      <c r="W106" s="93" t="s">
        <v>55</v>
      </c>
      <c r="X106" s="94" t="s">
        <v>55</v>
      </c>
      <c r="Y106" s="93" t="s">
        <v>55</v>
      </c>
      <c r="Z106" s="93" t="s">
        <v>55</v>
      </c>
      <c r="AA106" s="93" t="s">
        <v>55</v>
      </c>
      <c r="AB106" s="93" t="s">
        <v>55</v>
      </c>
      <c r="AC106" s="93" t="s">
        <v>55</v>
      </c>
      <c r="AD106" s="165" t="s">
        <v>55</v>
      </c>
      <c r="AE106" s="93" t="s">
        <v>55</v>
      </c>
      <c r="AF106" s="93" t="s">
        <v>55</v>
      </c>
      <c r="AG106" s="93" t="s">
        <v>55</v>
      </c>
      <c r="AH106" s="177" t="s">
        <v>55</v>
      </c>
    </row>
    <row r="107" spans="1:34" ht="31.5" x14ac:dyDescent="0.25">
      <c r="A107" s="34" t="s">
        <v>285</v>
      </c>
      <c r="B107" s="45" t="s">
        <v>448</v>
      </c>
      <c r="C107" s="42" t="s">
        <v>114</v>
      </c>
      <c r="D107" s="127" t="s">
        <v>55</v>
      </c>
      <c r="E107" s="141" t="str">
        <f t="shared" si="220"/>
        <v>нд</v>
      </c>
      <c r="F107" s="93" t="s">
        <v>55</v>
      </c>
      <c r="G107" s="81" t="str">
        <f t="shared" si="221"/>
        <v>нд</v>
      </c>
      <c r="H107" s="93" t="s">
        <v>55</v>
      </c>
      <c r="I107" s="151" t="str">
        <f t="shared" si="222"/>
        <v>нд</v>
      </c>
      <c r="J107" s="141" t="str">
        <f t="shared" si="228"/>
        <v>нд</v>
      </c>
      <c r="K107" s="81" t="str">
        <f t="shared" si="229"/>
        <v>нд</v>
      </c>
      <c r="L107" s="81" t="str">
        <f t="shared" si="230"/>
        <v>нд</v>
      </c>
      <c r="M107" s="81" t="str">
        <f t="shared" si="231"/>
        <v>нд</v>
      </c>
      <c r="N107" s="127" t="str">
        <f t="shared" si="232"/>
        <v>нд</v>
      </c>
      <c r="O107" s="165" t="s">
        <v>55</v>
      </c>
      <c r="P107" s="93" t="s">
        <v>55</v>
      </c>
      <c r="Q107" s="93" t="s">
        <v>55</v>
      </c>
      <c r="R107" s="93" t="s">
        <v>55</v>
      </c>
      <c r="S107" s="94" t="s">
        <v>55</v>
      </c>
      <c r="T107" s="93" t="s">
        <v>55</v>
      </c>
      <c r="U107" s="93" t="s">
        <v>55</v>
      </c>
      <c r="V107" s="93" t="s">
        <v>55</v>
      </c>
      <c r="W107" s="93" t="s">
        <v>55</v>
      </c>
      <c r="X107" s="94" t="s">
        <v>55</v>
      </c>
      <c r="Y107" s="93" t="s">
        <v>55</v>
      </c>
      <c r="Z107" s="93" t="s">
        <v>55</v>
      </c>
      <c r="AA107" s="93" t="s">
        <v>55</v>
      </c>
      <c r="AB107" s="93" t="s">
        <v>55</v>
      </c>
      <c r="AC107" s="93" t="s">
        <v>55</v>
      </c>
      <c r="AD107" s="165" t="s">
        <v>55</v>
      </c>
      <c r="AE107" s="93" t="s">
        <v>55</v>
      </c>
      <c r="AF107" s="93" t="s">
        <v>55</v>
      </c>
      <c r="AG107" s="93" t="s">
        <v>55</v>
      </c>
      <c r="AH107" s="177" t="s">
        <v>55</v>
      </c>
    </row>
    <row r="108" spans="1:34" ht="31.5" x14ac:dyDescent="0.25">
      <c r="A108" s="34" t="s">
        <v>286</v>
      </c>
      <c r="B108" s="45" t="s">
        <v>449</v>
      </c>
      <c r="C108" s="43" t="s">
        <v>115</v>
      </c>
      <c r="D108" s="127" t="s">
        <v>55</v>
      </c>
      <c r="E108" s="141" t="str">
        <f t="shared" si="220"/>
        <v>нд</v>
      </c>
      <c r="F108" s="81" t="s">
        <v>55</v>
      </c>
      <c r="G108" s="81" t="str">
        <f t="shared" si="221"/>
        <v>нд</v>
      </c>
      <c r="H108" s="81" t="s">
        <v>55</v>
      </c>
      <c r="I108" s="151" t="str">
        <f t="shared" si="222"/>
        <v>нд</v>
      </c>
      <c r="J108" s="145" t="str">
        <f t="shared" si="228"/>
        <v>нд</v>
      </c>
      <c r="K108" s="81" t="str">
        <f t="shared" si="229"/>
        <v>нд</v>
      </c>
      <c r="L108" s="81" t="str">
        <f t="shared" si="230"/>
        <v>нд</v>
      </c>
      <c r="M108" s="81" t="str">
        <f t="shared" si="231"/>
        <v>нд</v>
      </c>
      <c r="N108" s="127" t="str">
        <f t="shared" si="232"/>
        <v>нд</v>
      </c>
      <c r="O108" s="141" t="s">
        <v>55</v>
      </c>
      <c r="P108" s="81" t="s">
        <v>55</v>
      </c>
      <c r="Q108" s="81" t="s">
        <v>55</v>
      </c>
      <c r="R108" s="81" t="s">
        <v>55</v>
      </c>
      <c r="S108" s="94" t="s">
        <v>55</v>
      </c>
      <c r="T108" s="81" t="s">
        <v>55</v>
      </c>
      <c r="U108" s="81" t="s">
        <v>55</v>
      </c>
      <c r="V108" s="81" t="s">
        <v>55</v>
      </c>
      <c r="W108" s="81" t="s">
        <v>55</v>
      </c>
      <c r="X108" s="94" t="s">
        <v>55</v>
      </c>
      <c r="Y108" s="81" t="s">
        <v>55</v>
      </c>
      <c r="Z108" s="81" t="s">
        <v>55</v>
      </c>
      <c r="AA108" s="81" t="s">
        <v>55</v>
      </c>
      <c r="AB108" s="81" t="s">
        <v>55</v>
      </c>
      <c r="AC108" s="127" t="s">
        <v>55</v>
      </c>
      <c r="AD108" s="141" t="s">
        <v>55</v>
      </c>
      <c r="AE108" s="81" t="s">
        <v>55</v>
      </c>
      <c r="AF108" s="81" t="s">
        <v>55</v>
      </c>
      <c r="AG108" s="81" t="s">
        <v>55</v>
      </c>
      <c r="AH108" s="151" t="s">
        <v>55</v>
      </c>
    </row>
    <row r="109" spans="1:34" ht="31.5" x14ac:dyDescent="0.25">
      <c r="A109" s="34" t="s">
        <v>287</v>
      </c>
      <c r="B109" s="45" t="s">
        <v>450</v>
      </c>
      <c r="C109" s="42" t="s">
        <v>116</v>
      </c>
      <c r="D109" s="127" t="s">
        <v>55</v>
      </c>
      <c r="E109" s="141" t="str">
        <f t="shared" si="220"/>
        <v>нд</v>
      </c>
      <c r="F109" s="93" t="s">
        <v>55</v>
      </c>
      <c r="G109" s="81" t="str">
        <f t="shared" si="221"/>
        <v>нд</v>
      </c>
      <c r="H109" s="93" t="s">
        <v>55</v>
      </c>
      <c r="I109" s="151" t="str">
        <f t="shared" si="222"/>
        <v>нд</v>
      </c>
      <c r="J109" s="141" t="str">
        <f t="shared" si="228"/>
        <v>нд</v>
      </c>
      <c r="K109" s="81" t="str">
        <f t="shared" si="229"/>
        <v>нд</v>
      </c>
      <c r="L109" s="81" t="str">
        <f t="shared" si="230"/>
        <v>нд</v>
      </c>
      <c r="M109" s="81" t="str">
        <f t="shared" si="231"/>
        <v>нд</v>
      </c>
      <c r="N109" s="127" t="str">
        <f t="shared" si="232"/>
        <v>нд</v>
      </c>
      <c r="O109" s="165" t="s">
        <v>55</v>
      </c>
      <c r="P109" s="93" t="s">
        <v>55</v>
      </c>
      <c r="Q109" s="93" t="s">
        <v>55</v>
      </c>
      <c r="R109" s="93" t="s">
        <v>55</v>
      </c>
      <c r="S109" s="94" t="s">
        <v>55</v>
      </c>
      <c r="T109" s="93" t="s">
        <v>55</v>
      </c>
      <c r="U109" s="93" t="s">
        <v>55</v>
      </c>
      <c r="V109" s="93" t="s">
        <v>55</v>
      </c>
      <c r="W109" s="93" t="s">
        <v>55</v>
      </c>
      <c r="X109" s="94" t="s">
        <v>55</v>
      </c>
      <c r="Y109" s="93" t="s">
        <v>55</v>
      </c>
      <c r="Z109" s="93" t="s">
        <v>55</v>
      </c>
      <c r="AA109" s="93" t="s">
        <v>55</v>
      </c>
      <c r="AB109" s="93" t="s">
        <v>55</v>
      </c>
      <c r="AC109" s="93" t="s">
        <v>55</v>
      </c>
      <c r="AD109" s="165" t="s">
        <v>55</v>
      </c>
      <c r="AE109" s="93" t="s">
        <v>55</v>
      </c>
      <c r="AF109" s="93" t="s">
        <v>55</v>
      </c>
      <c r="AG109" s="93" t="s">
        <v>55</v>
      </c>
      <c r="AH109" s="177" t="s">
        <v>55</v>
      </c>
    </row>
    <row r="110" spans="1:34" ht="31.5" x14ac:dyDescent="0.25">
      <c r="A110" s="34" t="s">
        <v>288</v>
      </c>
      <c r="B110" s="45" t="s">
        <v>451</v>
      </c>
      <c r="C110" s="42" t="s">
        <v>117</v>
      </c>
      <c r="D110" s="127" t="s">
        <v>55</v>
      </c>
      <c r="E110" s="141" t="str">
        <f t="shared" si="220"/>
        <v>нд</v>
      </c>
      <c r="F110" s="93" t="s">
        <v>55</v>
      </c>
      <c r="G110" s="81" t="str">
        <f t="shared" si="221"/>
        <v>нд</v>
      </c>
      <c r="H110" s="93" t="s">
        <v>55</v>
      </c>
      <c r="I110" s="151" t="str">
        <f t="shared" si="222"/>
        <v>нд</v>
      </c>
      <c r="J110" s="141" t="str">
        <f t="shared" si="228"/>
        <v>нд</v>
      </c>
      <c r="K110" s="81" t="str">
        <f t="shared" si="229"/>
        <v>нд</v>
      </c>
      <c r="L110" s="81" t="str">
        <f t="shared" si="230"/>
        <v>нд</v>
      </c>
      <c r="M110" s="81" t="str">
        <f t="shared" si="231"/>
        <v>нд</v>
      </c>
      <c r="N110" s="127" t="str">
        <f t="shared" si="232"/>
        <v>нд</v>
      </c>
      <c r="O110" s="165" t="s">
        <v>55</v>
      </c>
      <c r="P110" s="93" t="s">
        <v>55</v>
      </c>
      <c r="Q110" s="93" t="s">
        <v>55</v>
      </c>
      <c r="R110" s="93" t="s">
        <v>55</v>
      </c>
      <c r="S110" s="94" t="s">
        <v>55</v>
      </c>
      <c r="T110" s="93" t="s">
        <v>55</v>
      </c>
      <c r="U110" s="93" t="s">
        <v>55</v>
      </c>
      <c r="V110" s="93" t="s">
        <v>55</v>
      </c>
      <c r="W110" s="93" t="s">
        <v>55</v>
      </c>
      <c r="X110" s="94" t="s">
        <v>55</v>
      </c>
      <c r="Y110" s="93" t="s">
        <v>55</v>
      </c>
      <c r="Z110" s="93" t="s">
        <v>55</v>
      </c>
      <c r="AA110" s="93" t="s">
        <v>55</v>
      </c>
      <c r="AB110" s="93" t="s">
        <v>55</v>
      </c>
      <c r="AC110" s="93" t="s">
        <v>55</v>
      </c>
      <c r="AD110" s="165" t="s">
        <v>55</v>
      </c>
      <c r="AE110" s="93" t="s">
        <v>55</v>
      </c>
      <c r="AF110" s="93" t="s">
        <v>55</v>
      </c>
      <c r="AG110" s="93" t="s">
        <v>55</v>
      </c>
      <c r="AH110" s="177" t="s">
        <v>55</v>
      </c>
    </row>
    <row r="111" spans="1:34" ht="31.5" x14ac:dyDescent="0.25">
      <c r="A111" s="34" t="s">
        <v>289</v>
      </c>
      <c r="B111" s="45" t="s">
        <v>452</v>
      </c>
      <c r="C111" s="42" t="s">
        <v>118</v>
      </c>
      <c r="D111" s="127" t="s">
        <v>55</v>
      </c>
      <c r="E111" s="141" t="str">
        <f t="shared" si="220"/>
        <v>нд</v>
      </c>
      <c r="F111" s="93" t="s">
        <v>55</v>
      </c>
      <c r="G111" s="81" t="str">
        <f t="shared" si="221"/>
        <v>нд</v>
      </c>
      <c r="H111" s="93" t="s">
        <v>55</v>
      </c>
      <c r="I111" s="151" t="str">
        <f t="shared" si="222"/>
        <v>нд</v>
      </c>
      <c r="J111" s="141" t="str">
        <f t="shared" si="228"/>
        <v>нд</v>
      </c>
      <c r="K111" s="81" t="str">
        <f t="shared" si="229"/>
        <v>нд</v>
      </c>
      <c r="L111" s="81" t="str">
        <f t="shared" si="230"/>
        <v>нд</v>
      </c>
      <c r="M111" s="81" t="str">
        <f t="shared" si="231"/>
        <v>нд</v>
      </c>
      <c r="N111" s="127" t="str">
        <f t="shared" si="232"/>
        <v>нд</v>
      </c>
      <c r="O111" s="165" t="s">
        <v>55</v>
      </c>
      <c r="P111" s="93" t="s">
        <v>55</v>
      </c>
      <c r="Q111" s="93" t="s">
        <v>55</v>
      </c>
      <c r="R111" s="93" t="s">
        <v>55</v>
      </c>
      <c r="S111" s="94" t="s">
        <v>55</v>
      </c>
      <c r="T111" s="93" t="s">
        <v>55</v>
      </c>
      <c r="U111" s="93" t="s">
        <v>55</v>
      </c>
      <c r="V111" s="93" t="s">
        <v>55</v>
      </c>
      <c r="W111" s="93" t="s">
        <v>55</v>
      </c>
      <c r="X111" s="94" t="s">
        <v>55</v>
      </c>
      <c r="Y111" s="93" t="s">
        <v>55</v>
      </c>
      <c r="Z111" s="93" t="s">
        <v>55</v>
      </c>
      <c r="AA111" s="93" t="s">
        <v>55</v>
      </c>
      <c r="AB111" s="93" t="s">
        <v>55</v>
      </c>
      <c r="AC111" s="93" t="s">
        <v>55</v>
      </c>
      <c r="AD111" s="165" t="s">
        <v>55</v>
      </c>
      <c r="AE111" s="93" t="s">
        <v>55</v>
      </c>
      <c r="AF111" s="93" t="s">
        <v>55</v>
      </c>
      <c r="AG111" s="93" t="s">
        <v>55</v>
      </c>
      <c r="AH111" s="177" t="s">
        <v>55</v>
      </c>
    </row>
    <row r="112" spans="1:34" ht="31.5" x14ac:dyDescent="0.25">
      <c r="A112" s="34" t="s">
        <v>290</v>
      </c>
      <c r="B112" s="45" t="s">
        <v>453</v>
      </c>
      <c r="C112" s="42" t="s">
        <v>119</v>
      </c>
      <c r="D112" s="127" t="s">
        <v>55</v>
      </c>
      <c r="E112" s="141" t="str">
        <f t="shared" si="220"/>
        <v>нд</v>
      </c>
      <c r="F112" s="93" t="s">
        <v>55</v>
      </c>
      <c r="G112" s="81" t="str">
        <f t="shared" si="221"/>
        <v>нд</v>
      </c>
      <c r="H112" s="93" t="s">
        <v>55</v>
      </c>
      <c r="I112" s="151" t="str">
        <f t="shared" si="222"/>
        <v>нд</v>
      </c>
      <c r="J112" s="141" t="str">
        <f t="shared" si="228"/>
        <v>нд</v>
      </c>
      <c r="K112" s="81" t="str">
        <f t="shared" si="229"/>
        <v>нд</v>
      </c>
      <c r="L112" s="81" t="str">
        <f t="shared" si="230"/>
        <v>нд</v>
      </c>
      <c r="M112" s="81" t="str">
        <f t="shared" si="231"/>
        <v>нд</v>
      </c>
      <c r="N112" s="127" t="str">
        <f t="shared" si="232"/>
        <v>нд</v>
      </c>
      <c r="O112" s="165" t="s">
        <v>55</v>
      </c>
      <c r="P112" s="93" t="s">
        <v>55</v>
      </c>
      <c r="Q112" s="93" t="s">
        <v>55</v>
      </c>
      <c r="R112" s="93" t="s">
        <v>55</v>
      </c>
      <c r="S112" s="94" t="s">
        <v>55</v>
      </c>
      <c r="T112" s="93" t="s">
        <v>55</v>
      </c>
      <c r="U112" s="93" t="s">
        <v>55</v>
      </c>
      <c r="V112" s="93" t="s">
        <v>55</v>
      </c>
      <c r="W112" s="93" t="s">
        <v>55</v>
      </c>
      <c r="X112" s="94" t="s">
        <v>55</v>
      </c>
      <c r="Y112" s="93" t="s">
        <v>55</v>
      </c>
      <c r="Z112" s="93" t="s">
        <v>55</v>
      </c>
      <c r="AA112" s="93" t="s">
        <v>55</v>
      </c>
      <c r="AB112" s="93" t="s">
        <v>55</v>
      </c>
      <c r="AC112" s="93" t="s">
        <v>55</v>
      </c>
      <c r="AD112" s="165" t="s">
        <v>55</v>
      </c>
      <c r="AE112" s="93" t="s">
        <v>55</v>
      </c>
      <c r="AF112" s="93" t="s">
        <v>55</v>
      </c>
      <c r="AG112" s="93" t="s">
        <v>55</v>
      </c>
      <c r="AH112" s="177" t="s">
        <v>55</v>
      </c>
    </row>
    <row r="113" spans="1:34" ht="31.5" x14ac:dyDescent="0.25">
      <c r="A113" s="34" t="s">
        <v>291</v>
      </c>
      <c r="B113" s="41" t="s">
        <v>454</v>
      </c>
      <c r="C113" s="42" t="s">
        <v>120</v>
      </c>
      <c r="D113" s="127" t="s">
        <v>55</v>
      </c>
      <c r="E113" s="141" t="str">
        <f t="shared" si="220"/>
        <v>нд</v>
      </c>
      <c r="F113" s="81" t="s">
        <v>55</v>
      </c>
      <c r="G113" s="81" t="str">
        <f t="shared" si="221"/>
        <v>нд</v>
      </c>
      <c r="H113" s="81" t="s">
        <v>55</v>
      </c>
      <c r="I113" s="151" t="str">
        <f t="shared" si="222"/>
        <v>нд</v>
      </c>
      <c r="J113" s="141" t="str">
        <f t="shared" si="228"/>
        <v>нд</v>
      </c>
      <c r="K113" s="81" t="str">
        <f t="shared" si="229"/>
        <v>нд</v>
      </c>
      <c r="L113" s="81" t="str">
        <f t="shared" si="230"/>
        <v>нд</v>
      </c>
      <c r="M113" s="81" t="str">
        <f t="shared" si="231"/>
        <v>нд</v>
      </c>
      <c r="N113" s="127" t="str">
        <f t="shared" si="232"/>
        <v>нд</v>
      </c>
      <c r="O113" s="141" t="s">
        <v>55</v>
      </c>
      <c r="P113" s="81" t="s">
        <v>55</v>
      </c>
      <c r="Q113" s="81" t="s">
        <v>55</v>
      </c>
      <c r="R113" s="81" t="s">
        <v>55</v>
      </c>
      <c r="S113" s="94" t="s">
        <v>55</v>
      </c>
      <c r="T113" s="81" t="s">
        <v>55</v>
      </c>
      <c r="U113" s="81" t="s">
        <v>55</v>
      </c>
      <c r="V113" s="81" t="s">
        <v>55</v>
      </c>
      <c r="W113" s="81" t="s">
        <v>55</v>
      </c>
      <c r="X113" s="94" t="s">
        <v>55</v>
      </c>
      <c r="Y113" s="81" t="s">
        <v>55</v>
      </c>
      <c r="Z113" s="81" t="s">
        <v>55</v>
      </c>
      <c r="AA113" s="81" t="s">
        <v>55</v>
      </c>
      <c r="AB113" s="81" t="s">
        <v>55</v>
      </c>
      <c r="AC113" s="127" t="s">
        <v>55</v>
      </c>
      <c r="AD113" s="141" t="s">
        <v>55</v>
      </c>
      <c r="AE113" s="81" t="s">
        <v>55</v>
      </c>
      <c r="AF113" s="81" t="s">
        <v>55</v>
      </c>
      <c r="AG113" s="81" t="s">
        <v>55</v>
      </c>
      <c r="AH113" s="151" t="s">
        <v>55</v>
      </c>
    </row>
    <row r="114" spans="1:34" ht="31.5" x14ac:dyDescent="0.25">
      <c r="A114" s="34" t="s">
        <v>292</v>
      </c>
      <c r="B114" s="41" t="s">
        <v>455</v>
      </c>
      <c r="C114" s="42" t="s">
        <v>121</v>
      </c>
      <c r="D114" s="127" t="s">
        <v>55</v>
      </c>
      <c r="E114" s="141" t="str">
        <f t="shared" si="220"/>
        <v>нд</v>
      </c>
      <c r="F114" s="81" t="s">
        <v>55</v>
      </c>
      <c r="G114" s="81" t="str">
        <f t="shared" si="221"/>
        <v>нд</v>
      </c>
      <c r="H114" s="81" t="s">
        <v>55</v>
      </c>
      <c r="I114" s="151" t="str">
        <f t="shared" si="222"/>
        <v>нд</v>
      </c>
      <c r="J114" s="141" t="str">
        <f t="shared" si="228"/>
        <v>нд</v>
      </c>
      <c r="K114" s="81" t="str">
        <f t="shared" si="229"/>
        <v>нд</v>
      </c>
      <c r="L114" s="81" t="str">
        <f t="shared" si="230"/>
        <v>нд</v>
      </c>
      <c r="M114" s="81" t="str">
        <f t="shared" si="231"/>
        <v>нд</v>
      </c>
      <c r="N114" s="127" t="str">
        <f t="shared" si="232"/>
        <v>нд</v>
      </c>
      <c r="O114" s="141" t="s">
        <v>55</v>
      </c>
      <c r="P114" s="81" t="s">
        <v>55</v>
      </c>
      <c r="Q114" s="81" t="s">
        <v>55</v>
      </c>
      <c r="R114" s="81" t="s">
        <v>55</v>
      </c>
      <c r="S114" s="94" t="s">
        <v>55</v>
      </c>
      <c r="T114" s="81" t="s">
        <v>55</v>
      </c>
      <c r="U114" s="81" t="s">
        <v>55</v>
      </c>
      <c r="V114" s="81" t="s">
        <v>55</v>
      </c>
      <c r="W114" s="81" t="s">
        <v>55</v>
      </c>
      <c r="X114" s="94" t="s">
        <v>55</v>
      </c>
      <c r="Y114" s="81" t="s">
        <v>55</v>
      </c>
      <c r="Z114" s="81" t="s">
        <v>55</v>
      </c>
      <c r="AA114" s="81" t="s">
        <v>55</v>
      </c>
      <c r="AB114" s="81" t="s">
        <v>55</v>
      </c>
      <c r="AC114" s="127" t="s">
        <v>55</v>
      </c>
      <c r="AD114" s="141" t="s">
        <v>55</v>
      </c>
      <c r="AE114" s="81" t="s">
        <v>55</v>
      </c>
      <c r="AF114" s="81" t="s">
        <v>55</v>
      </c>
      <c r="AG114" s="81" t="s">
        <v>55</v>
      </c>
      <c r="AH114" s="151" t="s">
        <v>55</v>
      </c>
    </row>
    <row r="115" spans="1:34" ht="31.5" x14ac:dyDescent="0.25">
      <c r="A115" s="34" t="s">
        <v>293</v>
      </c>
      <c r="B115" s="41" t="s">
        <v>456</v>
      </c>
      <c r="C115" s="42" t="s">
        <v>122</v>
      </c>
      <c r="D115" s="127" t="s">
        <v>55</v>
      </c>
      <c r="E115" s="141" t="str">
        <f t="shared" si="220"/>
        <v>нд</v>
      </c>
      <c r="F115" s="81" t="s">
        <v>55</v>
      </c>
      <c r="G115" s="81" t="str">
        <f t="shared" si="221"/>
        <v>нд</v>
      </c>
      <c r="H115" s="81" t="s">
        <v>55</v>
      </c>
      <c r="I115" s="151" t="str">
        <f t="shared" si="222"/>
        <v>нд</v>
      </c>
      <c r="J115" s="141" t="str">
        <f t="shared" si="228"/>
        <v>нд</v>
      </c>
      <c r="K115" s="81" t="str">
        <f t="shared" si="229"/>
        <v>нд</v>
      </c>
      <c r="L115" s="81" t="str">
        <f t="shared" si="230"/>
        <v>нд</v>
      </c>
      <c r="M115" s="81" t="str">
        <f t="shared" si="231"/>
        <v>нд</v>
      </c>
      <c r="N115" s="127" t="str">
        <f t="shared" si="232"/>
        <v>нд</v>
      </c>
      <c r="O115" s="141" t="s">
        <v>55</v>
      </c>
      <c r="P115" s="81" t="s">
        <v>55</v>
      </c>
      <c r="Q115" s="81" t="s">
        <v>55</v>
      </c>
      <c r="R115" s="81" t="s">
        <v>55</v>
      </c>
      <c r="S115" s="94" t="s">
        <v>55</v>
      </c>
      <c r="T115" s="81" t="s">
        <v>55</v>
      </c>
      <c r="U115" s="81" t="s">
        <v>55</v>
      </c>
      <c r="V115" s="81" t="s">
        <v>55</v>
      </c>
      <c r="W115" s="81" t="s">
        <v>55</v>
      </c>
      <c r="X115" s="94" t="s">
        <v>55</v>
      </c>
      <c r="Y115" s="81" t="s">
        <v>55</v>
      </c>
      <c r="Z115" s="81" t="s">
        <v>55</v>
      </c>
      <c r="AA115" s="81" t="s">
        <v>55</v>
      </c>
      <c r="AB115" s="81" t="s">
        <v>55</v>
      </c>
      <c r="AC115" s="127" t="s">
        <v>55</v>
      </c>
      <c r="AD115" s="141" t="s">
        <v>55</v>
      </c>
      <c r="AE115" s="81" t="s">
        <v>55</v>
      </c>
      <c r="AF115" s="81" t="s">
        <v>55</v>
      </c>
      <c r="AG115" s="81" t="s">
        <v>55</v>
      </c>
      <c r="AH115" s="151" t="s">
        <v>55</v>
      </c>
    </row>
    <row r="116" spans="1:34" ht="31.5" x14ac:dyDescent="0.25">
      <c r="A116" s="34" t="s">
        <v>294</v>
      </c>
      <c r="B116" s="41" t="s">
        <v>457</v>
      </c>
      <c r="C116" s="42" t="s">
        <v>123</v>
      </c>
      <c r="D116" s="127" t="s">
        <v>55</v>
      </c>
      <c r="E116" s="141" t="str">
        <f t="shared" si="220"/>
        <v>нд</v>
      </c>
      <c r="F116" s="81" t="s">
        <v>55</v>
      </c>
      <c r="G116" s="81" t="str">
        <f t="shared" si="221"/>
        <v>нд</v>
      </c>
      <c r="H116" s="81" t="s">
        <v>55</v>
      </c>
      <c r="I116" s="151" t="str">
        <f t="shared" si="222"/>
        <v>нд</v>
      </c>
      <c r="J116" s="141" t="str">
        <f t="shared" si="228"/>
        <v>нд</v>
      </c>
      <c r="K116" s="81" t="str">
        <f t="shared" si="229"/>
        <v>нд</v>
      </c>
      <c r="L116" s="81" t="str">
        <f t="shared" si="230"/>
        <v>нд</v>
      </c>
      <c r="M116" s="81" t="str">
        <f t="shared" si="231"/>
        <v>нд</v>
      </c>
      <c r="N116" s="127" t="str">
        <f t="shared" si="232"/>
        <v>нд</v>
      </c>
      <c r="O116" s="141" t="s">
        <v>55</v>
      </c>
      <c r="P116" s="81" t="s">
        <v>55</v>
      </c>
      <c r="Q116" s="81" t="s">
        <v>55</v>
      </c>
      <c r="R116" s="81" t="s">
        <v>55</v>
      </c>
      <c r="S116" s="94" t="s">
        <v>55</v>
      </c>
      <c r="T116" s="81" t="s">
        <v>55</v>
      </c>
      <c r="U116" s="81" t="s">
        <v>55</v>
      </c>
      <c r="V116" s="81" t="s">
        <v>55</v>
      </c>
      <c r="W116" s="81" t="s">
        <v>55</v>
      </c>
      <c r="X116" s="94" t="s">
        <v>55</v>
      </c>
      <c r="Y116" s="81" t="s">
        <v>55</v>
      </c>
      <c r="Z116" s="81" t="s">
        <v>55</v>
      </c>
      <c r="AA116" s="81" t="s">
        <v>55</v>
      </c>
      <c r="AB116" s="81" t="s">
        <v>55</v>
      </c>
      <c r="AC116" s="127" t="s">
        <v>55</v>
      </c>
      <c r="AD116" s="141" t="s">
        <v>55</v>
      </c>
      <c r="AE116" s="81" t="s">
        <v>55</v>
      </c>
      <c r="AF116" s="81" t="s">
        <v>55</v>
      </c>
      <c r="AG116" s="81" t="s">
        <v>55</v>
      </c>
      <c r="AH116" s="151" t="s">
        <v>55</v>
      </c>
    </row>
    <row r="117" spans="1:34" ht="31.5" x14ac:dyDescent="0.25">
      <c r="A117" s="34" t="s">
        <v>295</v>
      </c>
      <c r="B117" s="41" t="s">
        <v>458</v>
      </c>
      <c r="C117" s="42" t="s">
        <v>124</v>
      </c>
      <c r="D117" s="127" t="s">
        <v>55</v>
      </c>
      <c r="E117" s="141" t="str">
        <f t="shared" si="220"/>
        <v>нд</v>
      </c>
      <c r="F117" s="81" t="s">
        <v>55</v>
      </c>
      <c r="G117" s="81" t="str">
        <f t="shared" si="221"/>
        <v>нд</v>
      </c>
      <c r="H117" s="81" t="s">
        <v>55</v>
      </c>
      <c r="I117" s="151" t="str">
        <f t="shared" si="222"/>
        <v>нд</v>
      </c>
      <c r="J117" s="141" t="str">
        <f t="shared" si="228"/>
        <v>нд</v>
      </c>
      <c r="K117" s="81" t="str">
        <f t="shared" si="229"/>
        <v>нд</v>
      </c>
      <c r="L117" s="81" t="str">
        <f t="shared" si="230"/>
        <v>нд</v>
      </c>
      <c r="M117" s="81" t="str">
        <f t="shared" si="231"/>
        <v>нд</v>
      </c>
      <c r="N117" s="127" t="str">
        <f t="shared" si="232"/>
        <v>нд</v>
      </c>
      <c r="O117" s="141" t="s">
        <v>55</v>
      </c>
      <c r="P117" s="81" t="s">
        <v>55</v>
      </c>
      <c r="Q117" s="81" t="s">
        <v>55</v>
      </c>
      <c r="R117" s="81" t="s">
        <v>55</v>
      </c>
      <c r="S117" s="94" t="s">
        <v>55</v>
      </c>
      <c r="T117" s="81" t="s">
        <v>55</v>
      </c>
      <c r="U117" s="81" t="s">
        <v>55</v>
      </c>
      <c r="V117" s="81" t="s">
        <v>55</v>
      </c>
      <c r="W117" s="81" t="s">
        <v>55</v>
      </c>
      <c r="X117" s="94" t="s">
        <v>55</v>
      </c>
      <c r="Y117" s="81" t="s">
        <v>55</v>
      </c>
      <c r="Z117" s="81" t="s">
        <v>55</v>
      </c>
      <c r="AA117" s="81" t="s">
        <v>55</v>
      </c>
      <c r="AB117" s="81" t="s">
        <v>55</v>
      </c>
      <c r="AC117" s="127" t="s">
        <v>55</v>
      </c>
      <c r="AD117" s="141" t="s">
        <v>55</v>
      </c>
      <c r="AE117" s="81" t="s">
        <v>55</v>
      </c>
      <c r="AF117" s="81" t="s">
        <v>55</v>
      </c>
      <c r="AG117" s="81" t="s">
        <v>55</v>
      </c>
      <c r="AH117" s="151" t="s">
        <v>55</v>
      </c>
    </row>
    <row r="118" spans="1:34" ht="31.5" x14ac:dyDescent="0.25">
      <c r="A118" s="34" t="s">
        <v>296</v>
      </c>
      <c r="B118" s="45" t="s">
        <v>459</v>
      </c>
      <c r="C118" s="42" t="s">
        <v>125</v>
      </c>
      <c r="D118" s="127" t="s">
        <v>55</v>
      </c>
      <c r="E118" s="141" t="str">
        <f t="shared" si="220"/>
        <v>нд</v>
      </c>
      <c r="F118" s="93" t="s">
        <v>55</v>
      </c>
      <c r="G118" s="81" t="str">
        <f t="shared" si="221"/>
        <v>нд</v>
      </c>
      <c r="H118" s="93" t="s">
        <v>55</v>
      </c>
      <c r="I118" s="151" t="str">
        <f t="shared" si="222"/>
        <v>нд</v>
      </c>
      <c r="J118" s="141" t="str">
        <f t="shared" si="228"/>
        <v>нд</v>
      </c>
      <c r="K118" s="81" t="str">
        <f t="shared" si="229"/>
        <v>нд</v>
      </c>
      <c r="L118" s="81" t="str">
        <f t="shared" si="230"/>
        <v>нд</v>
      </c>
      <c r="M118" s="81" t="str">
        <f t="shared" si="231"/>
        <v>нд</v>
      </c>
      <c r="N118" s="127" t="str">
        <f t="shared" si="232"/>
        <v>нд</v>
      </c>
      <c r="O118" s="165" t="s">
        <v>55</v>
      </c>
      <c r="P118" s="93" t="s">
        <v>55</v>
      </c>
      <c r="Q118" s="93" t="s">
        <v>55</v>
      </c>
      <c r="R118" s="93" t="s">
        <v>55</v>
      </c>
      <c r="S118" s="94" t="s">
        <v>55</v>
      </c>
      <c r="T118" s="93" t="s">
        <v>55</v>
      </c>
      <c r="U118" s="93" t="s">
        <v>55</v>
      </c>
      <c r="V118" s="93" t="s">
        <v>55</v>
      </c>
      <c r="W118" s="93" t="s">
        <v>55</v>
      </c>
      <c r="X118" s="94" t="s">
        <v>55</v>
      </c>
      <c r="Y118" s="93" t="s">
        <v>55</v>
      </c>
      <c r="Z118" s="93" t="s">
        <v>55</v>
      </c>
      <c r="AA118" s="93" t="s">
        <v>55</v>
      </c>
      <c r="AB118" s="93" t="s">
        <v>55</v>
      </c>
      <c r="AC118" s="93" t="s">
        <v>55</v>
      </c>
      <c r="AD118" s="165" t="s">
        <v>55</v>
      </c>
      <c r="AE118" s="93" t="s">
        <v>55</v>
      </c>
      <c r="AF118" s="93" t="s">
        <v>55</v>
      </c>
      <c r="AG118" s="93" t="s">
        <v>55</v>
      </c>
      <c r="AH118" s="177" t="s">
        <v>55</v>
      </c>
    </row>
    <row r="119" spans="1:34" ht="31.5" x14ac:dyDescent="0.25">
      <c r="A119" s="34" t="s">
        <v>297</v>
      </c>
      <c r="B119" s="45" t="s">
        <v>460</v>
      </c>
      <c r="C119" s="42" t="s">
        <v>126</v>
      </c>
      <c r="D119" s="127" t="s">
        <v>55</v>
      </c>
      <c r="E119" s="141" t="str">
        <f t="shared" si="220"/>
        <v>нд</v>
      </c>
      <c r="F119" s="93" t="s">
        <v>55</v>
      </c>
      <c r="G119" s="81" t="str">
        <f t="shared" si="221"/>
        <v>нд</v>
      </c>
      <c r="H119" s="93" t="s">
        <v>55</v>
      </c>
      <c r="I119" s="151" t="str">
        <f t="shared" si="222"/>
        <v>нд</v>
      </c>
      <c r="J119" s="141" t="str">
        <f t="shared" si="228"/>
        <v>нд</v>
      </c>
      <c r="K119" s="81" t="str">
        <f t="shared" si="229"/>
        <v>нд</v>
      </c>
      <c r="L119" s="81" t="str">
        <f t="shared" si="230"/>
        <v>нд</v>
      </c>
      <c r="M119" s="81" t="str">
        <f t="shared" si="231"/>
        <v>нд</v>
      </c>
      <c r="N119" s="127" t="str">
        <f t="shared" si="232"/>
        <v>нд</v>
      </c>
      <c r="O119" s="165" t="s">
        <v>55</v>
      </c>
      <c r="P119" s="93" t="s">
        <v>55</v>
      </c>
      <c r="Q119" s="93" t="s">
        <v>55</v>
      </c>
      <c r="R119" s="93" t="s">
        <v>55</v>
      </c>
      <c r="S119" s="94" t="s">
        <v>55</v>
      </c>
      <c r="T119" s="93" t="s">
        <v>55</v>
      </c>
      <c r="U119" s="93" t="s">
        <v>55</v>
      </c>
      <c r="V119" s="93" t="s">
        <v>55</v>
      </c>
      <c r="W119" s="93" t="s">
        <v>55</v>
      </c>
      <c r="X119" s="94" t="s">
        <v>55</v>
      </c>
      <c r="Y119" s="93" t="s">
        <v>55</v>
      </c>
      <c r="Z119" s="93" t="s">
        <v>55</v>
      </c>
      <c r="AA119" s="93" t="s">
        <v>55</v>
      </c>
      <c r="AB119" s="93" t="s">
        <v>55</v>
      </c>
      <c r="AC119" s="93" t="s">
        <v>55</v>
      </c>
      <c r="AD119" s="165" t="s">
        <v>55</v>
      </c>
      <c r="AE119" s="93" t="s">
        <v>55</v>
      </c>
      <c r="AF119" s="93" t="s">
        <v>55</v>
      </c>
      <c r="AG119" s="93" t="s">
        <v>55</v>
      </c>
      <c r="AH119" s="177" t="s">
        <v>55</v>
      </c>
    </row>
    <row r="120" spans="1:34" ht="31.5" x14ac:dyDescent="0.25">
      <c r="A120" s="34" t="s">
        <v>298</v>
      </c>
      <c r="B120" s="45" t="s">
        <v>461</v>
      </c>
      <c r="C120" s="43" t="s">
        <v>127</v>
      </c>
      <c r="D120" s="127" t="s">
        <v>55</v>
      </c>
      <c r="E120" s="141" t="str">
        <f t="shared" si="220"/>
        <v>нд</v>
      </c>
      <c r="F120" s="81" t="s">
        <v>55</v>
      </c>
      <c r="G120" s="81" t="str">
        <f t="shared" si="221"/>
        <v>нд</v>
      </c>
      <c r="H120" s="81" t="s">
        <v>55</v>
      </c>
      <c r="I120" s="151" t="str">
        <f t="shared" si="222"/>
        <v>нд</v>
      </c>
      <c r="J120" s="141" t="str">
        <f t="shared" si="228"/>
        <v>нд</v>
      </c>
      <c r="K120" s="81" t="str">
        <f t="shared" si="229"/>
        <v>нд</v>
      </c>
      <c r="L120" s="81" t="str">
        <f t="shared" si="230"/>
        <v>нд</v>
      </c>
      <c r="M120" s="81" t="str">
        <f t="shared" si="231"/>
        <v>нд</v>
      </c>
      <c r="N120" s="127" t="str">
        <f t="shared" si="232"/>
        <v>нд</v>
      </c>
      <c r="O120" s="141" t="s">
        <v>55</v>
      </c>
      <c r="P120" s="81" t="s">
        <v>55</v>
      </c>
      <c r="Q120" s="81" t="s">
        <v>55</v>
      </c>
      <c r="R120" s="81" t="s">
        <v>55</v>
      </c>
      <c r="S120" s="94" t="s">
        <v>55</v>
      </c>
      <c r="T120" s="81" t="s">
        <v>55</v>
      </c>
      <c r="U120" s="81" t="s">
        <v>55</v>
      </c>
      <c r="V120" s="81" t="s">
        <v>55</v>
      </c>
      <c r="W120" s="81" t="s">
        <v>55</v>
      </c>
      <c r="X120" s="94" t="s">
        <v>55</v>
      </c>
      <c r="Y120" s="81" t="s">
        <v>55</v>
      </c>
      <c r="Z120" s="81" t="s">
        <v>55</v>
      </c>
      <c r="AA120" s="81" t="s">
        <v>55</v>
      </c>
      <c r="AB120" s="81" t="s">
        <v>55</v>
      </c>
      <c r="AC120" s="127" t="s">
        <v>55</v>
      </c>
      <c r="AD120" s="141" t="s">
        <v>55</v>
      </c>
      <c r="AE120" s="81" t="s">
        <v>55</v>
      </c>
      <c r="AF120" s="81" t="s">
        <v>55</v>
      </c>
      <c r="AG120" s="81" t="s">
        <v>55</v>
      </c>
      <c r="AH120" s="151" t="s">
        <v>55</v>
      </c>
    </row>
    <row r="121" spans="1:34" ht="31.5" x14ac:dyDescent="0.25">
      <c r="A121" s="34" t="s">
        <v>299</v>
      </c>
      <c r="B121" s="45" t="s">
        <v>462</v>
      </c>
      <c r="C121" s="43" t="s">
        <v>128</v>
      </c>
      <c r="D121" s="127" t="s">
        <v>55</v>
      </c>
      <c r="E121" s="141" t="str">
        <f t="shared" si="220"/>
        <v>нд</v>
      </c>
      <c r="F121" s="81" t="s">
        <v>55</v>
      </c>
      <c r="G121" s="81" t="str">
        <f t="shared" si="221"/>
        <v>нд</v>
      </c>
      <c r="H121" s="81" t="s">
        <v>55</v>
      </c>
      <c r="I121" s="151" t="str">
        <f t="shared" si="222"/>
        <v>нд</v>
      </c>
      <c r="J121" s="141" t="str">
        <f t="shared" si="228"/>
        <v>нд</v>
      </c>
      <c r="K121" s="81" t="str">
        <f t="shared" si="229"/>
        <v>нд</v>
      </c>
      <c r="L121" s="81" t="str">
        <f t="shared" si="230"/>
        <v>нд</v>
      </c>
      <c r="M121" s="81" t="str">
        <f t="shared" si="231"/>
        <v>нд</v>
      </c>
      <c r="N121" s="127" t="str">
        <f t="shared" si="232"/>
        <v>нд</v>
      </c>
      <c r="O121" s="141" t="s">
        <v>55</v>
      </c>
      <c r="P121" s="81" t="s">
        <v>55</v>
      </c>
      <c r="Q121" s="81" t="s">
        <v>55</v>
      </c>
      <c r="R121" s="81" t="s">
        <v>55</v>
      </c>
      <c r="S121" s="94" t="s">
        <v>55</v>
      </c>
      <c r="T121" s="81" t="s">
        <v>55</v>
      </c>
      <c r="U121" s="81" t="s">
        <v>55</v>
      </c>
      <c r="V121" s="81" t="s">
        <v>55</v>
      </c>
      <c r="W121" s="81" t="s">
        <v>55</v>
      </c>
      <c r="X121" s="94" t="s">
        <v>55</v>
      </c>
      <c r="Y121" s="81" t="s">
        <v>55</v>
      </c>
      <c r="Z121" s="81" t="s">
        <v>55</v>
      </c>
      <c r="AA121" s="81" t="s">
        <v>55</v>
      </c>
      <c r="AB121" s="81" t="s">
        <v>55</v>
      </c>
      <c r="AC121" s="127" t="s">
        <v>55</v>
      </c>
      <c r="AD121" s="141" t="s">
        <v>55</v>
      </c>
      <c r="AE121" s="81" t="s">
        <v>55</v>
      </c>
      <c r="AF121" s="81" t="s">
        <v>55</v>
      </c>
      <c r="AG121" s="81" t="s">
        <v>55</v>
      </c>
      <c r="AH121" s="151" t="s">
        <v>55</v>
      </c>
    </row>
    <row r="122" spans="1:34" ht="31.5" x14ac:dyDescent="0.25">
      <c r="A122" s="34" t="s">
        <v>300</v>
      </c>
      <c r="B122" s="41" t="s">
        <v>463</v>
      </c>
      <c r="C122" s="42" t="s">
        <v>129</v>
      </c>
      <c r="D122" s="127" t="s">
        <v>55</v>
      </c>
      <c r="E122" s="141" t="str">
        <f t="shared" si="220"/>
        <v>нд</v>
      </c>
      <c r="F122" s="81" t="s">
        <v>55</v>
      </c>
      <c r="G122" s="81" t="str">
        <f t="shared" si="221"/>
        <v>нд</v>
      </c>
      <c r="H122" s="81" t="s">
        <v>55</v>
      </c>
      <c r="I122" s="151" t="str">
        <f t="shared" si="222"/>
        <v>нд</v>
      </c>
      <c r="J122" s="141" t="str">
        <f t="shared" si="228"/>
        <v>нд</v>
      </c>
      <c r="K122" s="81" t="str">
        <f t="shared" si="229"/>
        <v>нд</v>
      </c>
      <c r="L122" s="81" t="str">
        <f t="shared" si="230"/>
        <v>нд</v>
      </c>
      <c r="M122" s="81" t="str">
        <f t="shared" si="231"/>
        <v>нд</v>
      </c>
      <c r="N122" s="127" t="str">
        <f t="shared" si="232"/>
        <v>нд</v>
      </c>
      <c r="O122" s="141" t="s">
        <v>55</v>
      </c>
      <c r="P122" s="81" t="s">
        <v>55</v>
      </c>
      <c r="Q122" s="81" t="s">
        <v>55</v>
      </c>
      <c r="R122" s="81" t="s">
        <v>55</v>
      </c>
      <c r="S122" s="94" t="s">
        <v>55</v>
      </c>
      <c r="T122" s="81" t="s">
        <v>55</v>
      </c>
      <c r="U122" s="81" t="s">
        <v>55</v>
      </c>
      <c r="V122" s="81" t="s">
        <v>55</v>
      </c>
      <c r="W122" s="81" t="s">
        <v>55</v>
      </c>
      <c r="X122" s="94" t="s">
        <v>55</v>
      </c>
      <c r="Y122" s="81" t="s">
        <v>55</v>
      </c>
      <c r="Z122" s="81" t="s">
        <v>55</v>
      </c>
      <c r="AA122" s="81" t="s">
        <v>55</v>
      </c>
      <c r="AB122" s="81" t="s">
        <v>55</v>
      </c>
      <c r="AC122" s="127" t="s">
        <v>55</v>
      </c>
      <c r="AD122" s="141" t="s">
        <v>55</v>
      </c>
      <c r="AE122" s="81" t="s">
        <v>55</v>
      </c>
      <c r="AF122" s="81" t="s">
        <v>55</v>
      </c>
      <c r="AG122" s="81" t="s">
        <v>55</v>
      </c>
      <c r="AH122" s="151" t="s">
        <v>55</v>
      </c>
    </row>
    <row r="123" spans="1:34" ht="31.5" x14ac:dyDescent="0.25">
      <c r="A123" s="34" t="s">
        <v>301</v>
      </c>
      <c r="B123" s="41" t="s">
        <v>464</v>
      </c>
      <c r="C123" s="42" t="s">
        <v>130</v>
      </c>
      <c r="D123" s="127" t="s">
        <v>55</v>
      </c>
      <c r="E123" s="141" t="str">
        <f t="shared" si="220"/>
        <v>нд</v>
      </c>
      <c r="F123" s="81" t="s">
        <v>55</v>
      </c>
      <c r="G123" s="81" t="str">
        <f t="shared" si="221"/>
        <v>нд</v>
      </c>
      <c r="H123" s="81" t="s">
        <v>55</v>
      </c>
      <c r="I123" s="151" t="str">
        <f t="shared" si="222"/>
        <v>нд</v>
      </c>
      <c r="J123" s="141" t="str">
        <f t="shared" si="228"/>
        <v>нд</v>
      </c>
      <c r="K123" s="81" t="str">
        <f t="shared" si="229"/>
        <v>нд</v>
      </c>
      <c r="L123" s="81" t="str">
        <f t="shared" si="230"/>
        <v>нд</v>
      </c>
      <c r="M123" s="81" t="str">
        <f t="shared" si="231"/>
        <v>нд</v>
      </c>
      <c r="N123" s="127" t="str">
        <f t="shared" si="232"/>
        <v>нд</v>
      </c>
      <c r="O123" s="141" t="s">
        <v>55</v>
      </c>
      <c r="P123" s="81" t="s">
        <v>55</v>
      </c>
      <c r="Q123" s="81" t="s">
        <v>55</v>
      </c>
      <c r="R123" s="81" t="s">
        <v>55</v>
      </c>
      <c r="S123" s="94" t="s">
        <v>55</v>
      </c>
      <c r="T123" s="81" t="s">
        <v>55</v>
      </c>
      <c r="U123" s="81" t="s">
        <v>55</v>
      </c>
      <c r="V123" s="81" t="s">
        <v>55</v>
      </c>
      <c r="W123" s="81" t="s">
        <v>55</v>
      </c>
      <c r="X123" s="94" t="s">
        <v>55</v>
      </c>
      <c r="Y123" s="81" t="s">
        <v>55</v>
      </c>
      <c r="Z123" s="81" t="s">
        <v>55</v>
      </c>
      <c r="AA123" s="81" t="s">
        <v>55</v>
      </c>
      <c r="AB123" s="81" t="s">
        <v>55</v>
      </c>
      <c r="AC123" s="127" t="s">
        <v>55</v>
      </c>
      <c r="AD123" s="141" t="s">
        <v>55</v>
      </c>
      <c r="AE123" s="81" t="s">
        <v>55</v>
      </c>
      <c r="AF123" s="81" t="s">
        <v>55</v>
      </c>
      <c r="AG123" s="81" t="s">
        <v>55</v>
      </c>
      <c r="AH123" s="151" t="s">
        <v>55</v>
      </c>
    </row>
    <row r="124" spans="1:34" ht="31.5" x14ac:dyDescent="0.25">
      <c r="A124" s="34" t="s">
        <v>302</v>
      </c>
      <c r="B124" s="41" t="s">
        <v>465</v>
      </c>
      <c r="C124" s="42" t="s">
        <v>131</v>
      </c>
      <c r="D124" s="127" t="s">
        <v>55</v>
      </c>
      <c r="E124" s="141" t="str">
        <f t="shared" si="220"/>
        <v>нд</v>
      </c>
      <c r="F124" s="81" t="s">
        <v>55</v>
      </c>
      <c r="G124" s="81" t="str">
        <f t="shared" si="221"/>
        <v>нд</v>
      </c>
      <c r="H124" s="81" t="s">
        <v>55</v>
      </c>
      <c r="I124" s="151" t="str">
        <f t="shared" si="222"/>
        <v>нд</v>
      </c>
      <c r="J124" s="141" t="str">
        <f t="shared" si="228"/>
        <v>нд</v>
      </c>
      <c r="K124" s="81" t="str">
        <f t="shared" si="229"/>
        <v>нд</v>
      </c>
      <c r="L124" s="81" t="str">
        <f t="shared" si="230"/>
        <v>нд</v>
      </c>
      <c r="M124" s="81" t="str">
        <f t="shared" si="231"/>
        <v>нд</v>
      </c>
      <c r="N124" s="127" t="str">
        <f t="shared" si="232"/>
        <v>нд</v>
      </c>
      <c r="O124" s="141" t="s">
        <v>55</v>
      </c>
      <c r="P124" s="81" t="s">
        <v>55</v>
      </c>
      <c r="Q124" s="81" t="s">
        <v>55</v>
      </c>
      <c r="R124" s="81" t="s">
        <v>55</v>
      </c>
      <c r="S124" s="94" t="s">
        <v>55</v>
      </c>
      <c r="T124" s="81" t="s">
        <v>55</v>
      </c>
      <c r="U124" s="81" t="s">
        <v>55</v>
      </c>
      <c r="V124" s="81" t="s">
        <v>55</v>
      </c>
      <c r="W124" s="81" t="s">
        <v>55</v>
      </c>
      <c r="X124" s="94" t="s">
        <v>55</v>
      </c>
      <c r="Y124" s="81" t="s">
        <v>55</v>
      </c>
      <c r="Z124" s="81" t="s">
        <v>55</v>
      </c>
      <c r="AA124" s="81" t="s">
        <v>55</v>
      </c>
      <c r="AB124" s="81" t="s">
        <v>55</v>
      </c>
      <c r="AC124" s="127" t="s">
        <v>55</v>
      </c>
      <c r="AD124" s="141" t="s">
        <v>55</v>
      </c>
      <c r="AE124" s="81" t="s">
        <v>55</v>
      </c>
      <c r="AF124" s="81" t="s">
        <v>55</v>
      </c>
      <c r="AG124" s="81" t="s">
        <v>55</v>
      </c>
      <c r="AH124" s="151" t="s">
        <v>55</v>
      </c>
    </row>
    <row r="125" spans="1:34" ht="31.5" x14ac:dyDescent="0.25">
      <c r="A125" s="34" t="s">
        <v>303</v>
      </c>
      <c r="B125" s="41" t="s">
        <v>466</v>
      </c>
      <c r="C125" s="42" t="s">
        <v>304</v>
      </c>
      <c r="D125" s="127" t="s">
        <v>55</v>
      </c>
      <c r="E125" s="141" t="str">
        <f t="shared" si="220"/>
        <v>нд</v>
      </c>
      <c r="F125" s="81" t="s">
        <v>55</v>
      </c>
      <c r="G125" s="81" t="str">
        <f t="shared" si="221"/>
        <v>нд</v>
      </c>
      <c r="H125" s="81" t="s">
        <v>55</v>
      </c>
      <c r="I125" s="151" t="str">
        <f t="shared" si="222"/>
        <v>нд</v>
      </c>
      <c r="J125" s="141" t="str">
        <f t="shared" si="228"/>
        <v>нд</v>
      </c>
      <c r="K125" s="81" t="str">
        <f t="shared" si="229"/>
        <v>нд</v>
      </c>
      <c r="L125" s="81" t="str">
        <f t="shared" si="230"/>
        <v>нд</v>
      </c>
      <c r="M125" s="81" t="str">
        <f t="shared" si="231"/>
        <v>нд</v>
      </c>
      <c r="N125" s="127" t="str">
        <f t="shared" si="232"/>
        <v>нд</v>
      </c>
      <c r="O125" s="141" t="s">
        <v>55</v>
      </c>
      <c r="P125" s="81" t="s">
        <v>55</v>
      </c>
      <c r="Q125" s="81" t="s">
        <v>55</v>
      </c>
      <c r="R125" s="81" t="s">
        <v>55</v>
      </c>
      <c r="S125" s="94" t="s">
        <v>55</v>
      </c>
      <c r="T125" s="81" t="s">
        <v>55</v>
      </c>
      <c r="U125" s="81" t="s">
        <v>55</v>
      </c>
      <c r="V125" s="81" t="s">
        <v>55</v>
      </c>
      <c r="W125" s="81" t="s">
        <v>55</v>
      </c>
      <c r="X125" s="94" t="s">
        <v>55</v>
      </c>
      <c r="Y125" s="81" t="s">
        <v>55</v>
      </c>
      <c r="Z125" s="81" t="s">
        <v>55</v>
      </c>
      <c r="AA125" s="81" t="s">
        <v>55</v>
      </c>
      <c r="AB125" s="81" t="s">
        <v>55</v>
      </c>
      <c r="AC125" s="127" t="s">
        <v>55</v>
      </c>
      <c r="AD125" s="141" t="s">
        <v>55</v>
      </c>
      <c r="AE125" s="81" t="s">
        <v>55</v>
      </c>
      <c r="AF125" s="81" t="s">
        <v>55</v>
      </c>
      <c r="AG125" s="81" t="s">
        <v>55</v>
      </c>
      <c r="AH125" s="151" t="s">
        <v>55</v>
      </c>
    </row>
    <row r="126" spans="1:34" ht="47.25" x14ac:dyDescent="0.25">
      <c r="A126" s="34" t="s">
        <v>305</v>
      </c>
      <c r="B126" s="46" t="s">
        <v>467</v>
      </c>
      <c r="C126" s="42" t="s">
        <v>306</v>
      </c>
      <c r="D126" s="127" t="s">
        <v>55</v>
      </c>
      <c r="E126" s="141" t="str">
        <f t="shared" si="220"/>
        <v>нд</v>
      </c>
      <c r="F126" s="81" t="s">
        <v>55</v>
      </c>
      <c r="G126" s="81" t="str">
        <f t="shared" si="221"/>
        <v>нд</v>
      </c>
      <c r="H126" s="81" t="s">
        <v>55</v>
      </c>
      <c r="I126" s="151" t="str">
        <f t="shared" si="222"/>
        <v>нд</v>
      </c>
      <c r="J126" s="141" t="str">
        <f t="shared" si="228"/>
        <v>нд</v>
      </c>
      <c r="K126" s="81" t="str">
        <f t="shared" si="229"/>
        <v>нд</v>
      </c>
      <c r="L126" s="81" t="str">
        <f t="shared" si="230"/>
        <v>нд</v>
      </c>
      <c r="M126" s="81" t="str">
        <f t="shared" si="231"/>
        <v>нд</v>
      </c>
      <c r="N126" s="127" t="str">
        <f t="shared" si="232"/>
        <v>нд</v>
      </c>
      <c r="O126" s="141" t="s">
        <v>55</v>
      </c>
      <c r="P126" s="81" t="s">
        <v>55</v>
      </c>
      <c r="Q126" s="81" t="s">
        <v>55</v>
      </c>
      <c r="R126" s="81" t="s">
        <v>55</v>
      </c>
      <c r="S126" s="94" t="s">
        <v>55</v>
      </c>
      <c r="T126" s="81" t="s">
        <v>55</v>
      </c>
      <c r="U126" s="81" t="s">
        <v>55</v>
      </c>
      <c r="V126" s="81" t="s">
        <v>55</v>
      </c>
      <c r="W126" s="81" t="s">
        <v>55</v>
      </c>
      <c r="X126" s="94" t="s">
        <v>55</v>
      </c>
      <c r="Y126" s="81" t="s">
        <v>55</v>
      </c>
      <c r="Z126" s="81" t="s">
        <v>55</v>
      </c>
      <c r="AA126" s="81" t="s">
        <v>55</v>
      </c>
      <c r="AB126" s="81" t="s">
        <v>55</v>
      </c>
      <c r="AC126" s="127" t="s">
        <v>55</v>
      </c>
      <c r="AD126" s="141" t="s">
        <v>55</v>
      </c>
      <c r="AE126" s="81" t="s">
        <v>55</v>
      </c>
      <c r="AF126" s="81" t="s">
        <v>55</v>
      </c>
      <c r="AG126" s="81" t="s">
        <v>55</v>
      </c>
      <c r="AH126" s="151" t="s">
        <v>55</v>
      </c>
    </row>
    <row r="127" spans="1:34" ht="31.5" x14ac:dyDescent="0.25">
      <c r="A127" s="34" t="s">
        <v>307</v>
      </c>
      <c r="B127" s="45" t="s">
        <v>450</v>
      </c>
      <c r="C127" s="42" t="s">
        <v>308</v>
      </c>
      <c r="D127" s="127" t="s">
        <v>55</v>
      </c>
      <c r="E127" s="141" t="str">
        <f t="shared" si="220"/>
        <v>нд</v>
      </c>
      <c r="F127" s="81" t="s">
        <v>55</v>
      </c>
      <c r="G127" s="81" t="str">
        <f t="shared" si="221"/>
        <v>нд</v>
      </c>
      <c r="H127" s="81" t="s">
        <v>55</v>
      </c>
      <c r="I127" s="151" t="str">
        <f t="shared" si="222"/>
        <v>нд</v>
      </c>
      <c r="J127" s="141" t="str">
        <f t="shared" si="228"/>
        <v>нд</v>
      </c>
      <c r="K127" s="81" t="str">
        <f t="shared" si="229"/>
        <v>нд</v>
      </c>
      <c r="L127" s="81" t="str">
        <f t="shared" si="230"/>
        <v>нд</v>
      </c>
      <c r="M127" s="81" t="str">
        <f t="shared" si="231"/>
        <v>нд</v>
      </c>
      <c r="N127" s="127" t="str">
        <f t="shared" si="232"/>
        <v>нд</v>
      </c>
      <c r="O127" s="141" t="s">
        <v>55</v>
      </c>
      <c r="P127" s="81" t="s">
        <v>55</v>
      </c>
      <c r="Q127" s="81" t="s">
        <v>55</v>
      </c>
      <c r="R127" s="81" t="s">
        <v>55</v>
      </c>
      <c r="S127" s="94" t="s">
        <v>55</v>
      </c>
      <c r="T127" s="81" t="s">
        <v>55</v>
      </c>
      <c r="U127" s="81" t="s">
        <v>55</v>
      </c>
      <c r="V127" s="81" t="s">
        <v>55</v>
      </c>
      <c r="W127" s="81" t="s">
        <v>55</v>
      </c>
      <c r="X127" s="94" t="s">
        <v>55</v>
      </c>
      <c r="Y127" s="81" t="s">
        <v>55</v>
      </c>
      <c r="Z127" s="81" t="s">
        <v>55</v>
      </c>
      <c r="AA127" s="81" t="s">
        <v>55</v>
      </c>
      <c r="AB127" s="81" t="s">
        <v>55</v>
      </c>
      <c r="AC127" s="127" t="s">
        <v>55</v>
      </c>
      <c r="AD127" s="141" t="s">
        <v>55</v>
      </c>
      <c r="AE127" s="81" t="s">
        <v>55</v>
      </c>
      <c r="AF127" s="81" t="s">
        <v>55</v>
      </c>
      <c r="AG127" s="81" t="s">
        <v>55</v>
      </c>
      <c r="AH127" s="151" t="s">
        <v>55</v>
      </c>
    </row>
    <row r="128" spans="1:34" ht="31.5" x14ac:dyDescent="0.25">
      <c r="A128" s="34" t="s">
        <v>309</v>
      </c>
      <c r="B128" s="41" t="s">
        <v>468</v>
      </c>
      <c r="C128" s="42" t="s">
        <v>310</v>
      </c>
      <c r="D128" s="127" t="s">
        <v>55</v>
      </c>
      <c r="E128" s="141" t="str">
        <f t="shared" si="220"/>
        <v>нд</v>
      </c>
      <c r="F128" s="81" t="s">
        <v>55</v>
      </c>
      <c r="G128" s="81" t="str">
        <f t="shared" si="221"/>
        <v>нд</v>
      </c>
      <c r="H128" s="81" t="s">
        <v>55</v>
      </c>
      <c r="I128" s="151" t="str">
        <f t="shared" si="222"/>
        <v>нд</v>
      </c>
      <c r="J128" s="141" t="str">
        <f t="shared" si="228"/>
        <v>нд</v>
      </c>
      <c r="K128" s="81" t="str">
        <f t="shared" si="229"/>
        <v>нд</v>
      </c>
      <c r="L128" s="81" t="str">
        <f t="shared" si="230"/>
        <v>нд</v>
      </c>
      <c r="M128" s="81" t="str">
        <f t="shared" si="231"/>
        <v>нд</v>
      </c>
      <c r="N128" s="127" t="str">
        <f t="shared" si="232"/>
        <v>нд</v>
      </c>
      <c r="O128" s="141" t="s">
        <v>55</v>
      </c>
      <c r="P128" s="81" t="s">
        <v>55</v>
      </c>
      <c r="Q128" s="81" t="s">
        <v>55</v>
      </c>
      <c r="R128" s="81" t="s">
        <v>55</v>
      </c>
      <c r="S128" s="94" t="s">
        <v>55</v>
      </c>
      <c r="T128" s="81" t="s">
        <v>55</v>
      </c>
      <c r="U128" s="81" t="s">
        <v>55</v>
      </c>
      <c r="V128" s="81" t="s">
        <v>55</v>
      </c>
      <c r="W128" s="81" t="s">
        <v>55</v>
      </c>
      <c r="X128" s="94" t="s">
        <v>55</v>
      </c>
      <c r="Y128" s="81" t="s">
        <v>55</v>
      </c>
      <c r="Z128" s="81" t="s">
        <v>55</v>
      </c>
      <c r="AA128" s="81" t="s">
        <v>55</v>
      </c>
      <c r="AB128" s="81" t="s">
        <v>55</v>
      </c>
      <c r="AC128" s="127" t="s">
        <v>55</v>
      </c>
      <c r="AD128" s="141" t="s">
        <v>55</v>
      </c>
      <c r="AE128" s="81" t="s">
        <v>55</v>
      </c>
      <c r="AF128" s="81" t="s">
        <v>55</v>
      </c>
      <c r="AG128" s="81" t="s">
        <v>55</v>
      </c>
      <c r="AH128" s="151" t="s">
        <v>55</v>
      </c>
    </row>
    <row r="129" spans="1:34" ht="47.25" x14ac:dyDescent="0.25">
      <c r="A129" s="47" t="s">
        <v>469</v>
      </c>
      <c r="B129" s="46" t="s">
        <v>470</v>
      </c>
      <c r="C129" s="48" t="s">
        <v>471</v>
      </c>
      <c r="D129" s="127" t="s">
        <v>55</v>
      </c>
      <c r="E129" s="141" t="str">
        <f t="shared" si="220"/>
        <v>нд</v>
      </c>
      <c r="F129" s="95" t="s">
        <v>55</v>
      </c>
      <c r="G129" s="81" t="str">
        <f t="shared" si="221"/>
        <v>нд</v>
      </c>
      <c r="H129" s="95" t="s">
        <v>55</v>
      </c>
      <c r="I129" s="151" t="str">
        <f t="shared" si="222"/>
        <v>нд</v>
      </c>
      <c r="J129" s="141" t="str">
        <f t="shared" si="228"/>
        <v>нд</v>
      </c>
      <c r="K129" s="81" t="str">
        <f t="shared" si="229"/>
        <v>нд</v>
      </c>
      <c r="L129" s="81" t="str">
        <f t="shared" si="230"/>
        <v>нд</v>
      </c>
      <c r="M129" s="81" t="str">
        <f t="shared" si="231"/>
        <v>нд</v>
      </c>
      <c r="N129" s="130" t="str">
        <f t="shared" si="232"/>
        <v>нд</v>
      </c>
      <c r="O129" s="145" t="s">
        <v>55</v>
      </c>
      <c r="P129" s="95" t="s">
        <v>55</v>
      </c>
      <c r="Q129" s="95" t="s">
        <v>55</v>
      </c>
      <c r="R129" s="95" t="s">
        <v>55</v>
      </c>
      <c r="S129" s="96" t="s">
        <v>55</v>
      </c>
      <c r="T129" s="95" t="s">
        <v>55</v>
      </c>
      <c r="U129" s="95" t="s">
        <v>55</v>
      </c>
      <c r="V129" s="95" t="s">
        <v>55</v>
      </c>
      <c r="W129" s="95" t="s">
        <v>55</v>
      </c>
      <c r="X129" s="96" t="s">
        <v>55</v>
      </c>
      <c r="Y129" s="95" t="s">
        <v>55</v>
      </c>
      <c r="Z129" s="95" t="s">
        <v>55</v>
      </c>
      <c r="AA129" s="95" t="s">
        <v>55</v>
      </c>
      <c r="AB129" s="95" t="s">
        <v>55</v>
      </c>
      <c r="AC129" s="172" t="s">
        <v>55</v>
      </c>
      <c r="AD129" s="145" t="s">
        <v>55</v>
      </c>
      <c r="AE129" s="95" t="s">
        <v>55</v>
      </c>
      <c r="AF129" s="95" t="s">
        <v>55</v>
      </c>
      <c r="AG129" s="95" t="s">
        <v>55</v>
      </c>
      <c r="AH129" s="178" t="s">
        <v>55</v>
      </c>
    </row>
    <row r="130" spans="1:34" ht="47.25" x14ac:dyDescent="0.25">
      <c r="A130" s="28" t="s">
        <v>311</v>
      </c>
      <c r="B130" s="29" t="s">
        <v>312</v>
      </c>
      <c r="C130" s="30" t="s">
        <v>54</v>
      </c>
      <c r="D130" s="125" t="s">
        <v>55</v>
      </c>
      <c r="E130" s="139" t="str">
        <f t="shared" ref="E130" si="233">IF(NOT(SUM(E131,E151)=0),SUM(E131,E151),"нд")</f>
        <v>нд</v>
      </c>
      <c r="F130" s="76" t="str">
        <f t="shared" ref="F130:J130" si="234">IF(NOT(SUM(F131,F151)=0),SUM(F131,F151),"нд")</f>
        <v>нд</v>
      </c>
      <c r="G130" s="76" t="str">
        <f t="shared" si="234"/>
        <v>нд</v>
      </c>
      <c r="H130" s="76" t="str">
        <f t="shared" si="234"/>
        <v>нд</v>
      </c>
      <c r="I130" s="88">
        <f t="shared" si="234"/>
        <v>1</v>
      </c>
      <c r="J130" s="139" t="str">
        <f t="shared" si="234"/>
        <v>нд</v>
      </c>
      <c r="K130" s="76" t="str">
        <f t="shared" ref="K130:N130" si="235">IF(NOT(SUM(K131,K151)=0),SUM(K131,K151),"нд")</f>
        <v>нд</v>
      </c>
      <c r="L130" s="76" t="str">
        <f t="shared" si="235"/>
        <v>нд</v>
      </c>
      <c r="M130" s="76" t="str">
        <f t="shared" si="235"/>
        <v>нд</v>
      </c>
      <c r="N130" s="159">
        <f t="shared" si="235"/>
        <v>1</v>
      </c>
      <c r="O130" s="139" t="str">
        <f t="shared" ref="O130:S130" si="236">IF(NOT(SUM(O131,O151)=0),SUM(O131,O151),"нд")</f>
        <v>нд</v>
      </c>
      <c r="P130" s="76" t="str">
        <f t="shared" si="236"/>
        <v>нд</v>
      </c>
      <c r="Q130" s="76" t="str">
        <f t="shared" si="236"/>
        <v>нд</v>
      </c>
      <c r="R130" s="76" t="str">
        <f t="shared" si="236"/>
        <v>нд</v>
      </c>
      <c r="S130" s="77" t="str">
        <f t="shared" si="236"/>
        <v>нд</v>
      </c>
      <c r="T130" s="76" t="str">
        <f t="shared" ref="T130:AH130" si="237">IF(NOT(SUM(T131,T151)=0),SUM(T131,T151),"нд")</f>
        <v>нд</v>
      </c>
      <c r="U130" s="76" t="str">
        <f t="shared" si="237"/>
        <v>нд</v>
      </c>
      <c r="V130" s="76" t="str">
        <f t="shared" si="237"/>
        <v>нд</v>
      </c>
      <c r="W130" s="76" t="str">
        <f t="shared" si="237"/>
        <v>нд</v>
      </c>
      <c r="X130" s="77" t="str">
        <f t="shared" si="237"/>
        <v>нд</v>
      </c>
      <c r="Y130" s="76" t="str">
        <f t="shared" si="237"/>
        <v>нд</v>
      </c>
      <c r="Z130" s="76" t="str">
        <f t="shared" si="237"/>
        <v>нд</v>
      </c>
      <c r="AA130" s="76" t="str">
        <f t="shared" si="237"/>
        <v>нд</v>
      </c>
      <c r="AB130" s="76" t="str">
        <f t="shared" si="237"/>
        <v>нд</v>
      </c>
      <c r="AC130" s="125" t="str">
        <f t="shared" si="237"/>
        <v>нд</v>
      </c>
      <c r="AD130" s="139" t="str">
        <f t="shared" si="237"/>
        <v>нд</v>
      </c>
      <c r="AE130" s="76" t="str">
        <f t="shared" si="237"/>
        <v>нд</v>
      </c>
      <c r="AF130" s="76" t="str">
        <f t="shared" si="237"/>
        <v>нд</v>
      </c>
      <c r="AG130" s="76" t="str">
        <f t="shared" si="237"/>
        <v>нд</v>
      </c>
      <c r="AH130" s="88">
        <f t="shared" si="237"/>
        <v>1</v>
      </c>
    </row>
    <row r="131" spans="1:34" ht="31.5" x14ac:dyDescent="0.25">
      <c r="A131" s="31" t="s">
        <v>313</v>
      </c>
      <c r="B131" s="32" t="s">
        <v>314</v>
      </c>
      <c r="C131" s="33" t="s">
        <v>54</v>
      </c>
      <c r="D131" s="33" t="s">
        <v>55</v>
      </c>
      <c r="E131" s="140" t="str">
        <f t="shared" ref="E131:N131" si="238">IF(NOT(SUM(E132)=0),SUM(E132),"нд")</f>
        <v>нд</v>
      </c>
      <c r="F131" s="78" t="str">
        <f t="shared" ref="F131:H131" si="239">IF(NOT(SUM(F132)=0),SUM(F132),"нд")</f>
        <v>нд</v>
      </c>
      <c r="G131" s="78" t="str">
        <f t="shared" si="238"/>
        <v>нд</v>
      </c>
      <c r="H131" s="78" t="str">
        <f t="shared" si="239"/>
        <v>нд</v>
      </c>
      <c r="I131" s="86">
        <f t="shared" si="238"/>
        <v>1</v>
      </c>
      <c r="J131" s="140" t="str">
        <f t="shared" si="238"/>
        <v>нд</v>
      </c>
      <c r="K131" s="78" t="str">
        <f t="shared" si="238"/>
        <v>нд</v>
      </c>
      <c r="L131" s="78" t="str">
        <f t="shared" si="238"/>
        <v>нд</v>
      </c>
      <c r="M131" s="78" t="str">
        <f t="shared" si="238"/>
        <v>нд</v>
      </c>
      <c r="N131" s="33">
        <f t="shared" si="238"/>
        <v>1</v>
      </c>
      <c r="O131" s="140" t="str">
        <f t="shared" ref="O131:AH131" si="240">IF(NOT(SUM(O132)=0),SUM(O132),"нд")</f>
        <v>нд</v>
      </c>
      <c r="P131" s="78" t="str">
        <f t="shared" si="240"/>
        <v>нд</v>
      </c>
      <c r="Q131" s="85" t="str">
        <f t="shared" si="240"/>
        <v>нд</v>
      </c>
      <c r="R131" s="78" t="str">
        <f t="shared" si="240"/>
        <v>нд</v>
      </c>
      <c r="S131" s="86" t="str">
        <f t="shared" si="240"/>
        <v>нд</v>
      </c>
      <c r="T131" s="78" t="str">
        <f t="shared" si="240"/>
        <v>нд</v>
      </c>
      <c r="U131" s="78" t="str">
        <f t="shared" si="240"/>
        <v>нд</v>
      </c>
      <c r="V131" s="85" t="str">
        <f t="shared" si="240"/>
        <v>нд</v>
      </c>
      <c r="W131" s="78" t="str">
        <f t="shared" si="240"/>
        <v>нд</v>
      </c>
      <c r="X131" s="86" t="str">
        <f t="shared" si="240"/>
        <v>нд</v>
      </c>
      <c r="Y131" s="78" t="str">
        <f t="shared" si="240"/>
        <v>нд</v>
      </c>
      <c r="Z131" s="78" t="str">
        <f t="shared" si="240"/>
        <v>нд</v>
      </c>
      <c r="AA131" s="85" t="str">
        <f t="shared" si="240"/>
        <v>нд</v>
      </c>
      <c r="AB131" s="78" t="str">
        <f t="shared" si="240"/>
        <v>нд</v>
      </c>
      <c r="AC131" s="33" t="str">
        <f t="shared" si="240"/>
        <v>нд</v>
      </c>
      <c r="AD131" s="140" t="str">
        <f t="shared" si="240"/>
        <v>нд</v>
      </c>
      <c r="AE131" s="78" t="str">
        <f t="shared" si="240"/>
        <v>нд</v>
      </c>
      <c r="AF131" s="78" t="str">
        <f t="shared" si="240"/>
        <v>нд</v>
      </c>
      <c r="AG131" s="78" t="str">
        <f t="shared" si="240"/>
        <v>нд</v>
      </c>
      <c r="AH131" s="86">
        <f t="shared" si="240"/>
        <v>1</v>
      </c>
    </row>
    <row r="132" spans="1:34" x14ac:dyDescent="0.25">
      <c r="A132" s="16" t="s">
        <v>315</v>
      </c>
      <c r="B132" s="17" t="s">
        <v>60</v>
      </c>
      <c r="C132" s="49" t="s">
        <v>54</v>
      </c>
      <c r="D132" s="18" t="s">
        <v>55</v>
      </c>
      <c r="E132" s="143" t="str">
        <f t="shared" ref="E132" si="241">IF(NOT(SUM(E133:E150)=0),SUM(E133:E150),"нд")</f>
        <v>нд</v>
      </c>
      <c r="F132" s="92" t="str">
        <f>IF(NOT(SUM(F133:F150)=0),SUM(F133:F150),"нд")</f>
        <v>нд</v>
      </c>
      <c r="G132" s="92" t="str">
        <f t="shared" ref="G132" si="242">IF(NOT(SUM(G133:G150)=0),SUM(G133:G150),"нд")</f>
        <v>нд</v>
      </c>
      <c r="H132" s="92" t="str">
        <f>IF(NOT(SUM(H133:H150)=0),SUM(H133:H150),"нд")</f>
        <v>нд</v>
      </c>
      <c r="I132" s="97">
        <f t="shared" ref="I132" si="243">IF(NOT(SUM(I133:I150)=0),SUM(I133:I150),"нд")</f>
        <v>1</v>
      </c>
      <c r="J132" s="143" t="str">
        <f t="shared" ref="J132:K132" si="244">IF(NOT(SUM(J133:J150)=0),SUM(J133:J150),"нд")</f>
        <v>нд</v>
      </c>
      <c r="K132" s="92" t="str">
        <f t="shared" si="244"/>
        <v>нд</v>
      </c>
      <c r="L132" s="92" t="str">
        <f t="shared" ref="L132:N132" si="245">IF(NOT(SUM(L133:L150)=0),SUM(L133:L150),"нд")</f>
        <v>нд</v>
      </c>
      <c r="M132" s="92" t="str">
        <f t="shared" si="245"/>
        <v>нд</v>
      </c>
      <c r="N132" s="18">
        <f t="shared" si="245"/>
        <v>1</v>
      </c>
      <c r="O132" s="143" t="str">
        <f t="shared" ref="O132:AG132" si="246">IF(NOT(SUM(O133:O150)=0),SUM(O133:O150),"нд")</f>
        <v>нд</v>
      </c>
      <c r="P132" s="92" t="str">
        <f t="shared" si="246"/>
        <v>нд</v>
      </c>
      <c r="Q132" s="64" t="str">
        <f t="shared" si="246"/>
        <v>нд</v>
      </c>
      <c r="R132" s="92" t="str">
        <f t="shared" si="246"/>
        <v>нд</v>
      </c>
      <c r="S132" s="97" t="str">
        <f t="shared" si="246"/>
        <v>нд</v>
      </c>
      <c r="T132" s="92" t="str">
        <f t="shared" si="246"/>
        <v>нд</v>
      </c>
      <c r="U132" s="92" t="str">
        <f t="shared" si="246"/>
        <v>нд</v>
      </c>
      <c r="V132" s="64" t="str">
        <f t="shared" si="246"/>
        <v>нд</v>
      </c>
      <c r="W132" s="92" t="str">
        <f t="shared" si="246"/>
        <v>нд</v>
      </c>
      <c r="X132" s="97" t="str">
        <f t="shared" si="246"/>
        <v>нд</v>
      </c>
      <c r="Y132" s="92" t="str">
        <f t="shared" ref="Y132" si="247">IF(NOT(SUM(Y133:Y150)=0),SUM(Y133:Y150),"нд")</f>
        <v>нд</v>
      </c>
      <c r="Z132" s="92" t="str">
        <f t="shared" si="246"/>
        <v>нд</v>
      </c>
      <c r="AA132" s="64" t="str">
        <f t="shared" si="246"/>
        <v>нд</v>
      </c>
      <c r="AB132" s="92" t="str">
        <f t="shared" si="246"/>
        <v>нд</v>
      </c>
      <c r="AC132" s="18" t="str">
        <f t="shared" ref="AC132" si="248">IF(NOT(SUM(AC133:AC150)=0),SUM(AC133:AC150),"нд")</f>
        <v>нд</v>
      </c>
      <c r="AD132" s="143" t="str">
        <f t="shared" ref="AD132" si="249">IF(NOT(SUM(AD133:AD150)=0),SUM(AD133:AD150),"нд")</f>
        <v>нд</v>
      </c>
      <c r="AE132" s="92" t="str">
        <f t="shared" si="246"/>
        <v>нд</v>
      </c>
      <c r="AF132" s="92" t="str">
        <f t="shared" ref="AF132" si="250">IF(NOT(SUM(AF133:AF150)=0),SUM(AF133:AF150),"нд")</f>
        <v>нд</v>
      </c>
      <c r="AG132" s="92" t="str">
        <f t="shared" si="246"/>
        <v>нд</v>
      </c>
      <c r="AH132" s="97">
        <f t="shared" ref="AH132" si="251">IF(NOT(SUM(AH133:AH150)=0),SUM(AH133:AH150),"нд")</f>
        <v>1</v>
      </c>
    </row>
    <row r="133" spans="1:34" ht="31.5" x14ac:dyDescent="0.25">
      <c r="A133" s="34" t="s">
        <v>316</v>
      </c>
      <c r="B133" s="50" t="s">
        <v>61</v>
      </c>
      <c r="C133" s="42" t="s">
        <v>62</v>
      </c>
      <c r="D133" s="127" t="s">
        <v>55</v>
      </c>
      <c r="E133" s="141" t="str">
        <f t="shared" ref="E133:E150" si="252">IF(NOT(SUM(J133,O133,T133,Y133)=0),SUM(J133,O133,T133,Y133),"нд")</f>
        <v>нд</v>
      </c>
      <c r="F133" s="84" t="s">
        <v>55</v>
      </c>
      <c r="G133" s="81" t="str">
        <f t="shared" ref="G133:G150" si="253">IF(NOT(SUM(L133,Q133,V133,AA133)=0),SUM(L133,Q133,V133,AA133),"нд")</f>
        <v>нд</v>
      </c>
      <c r="H133" s="84" t="s">
        <v>55</v>
      </c>
      <c r="I133" s="151" t="str">
        <f t="shared" ref="I133:I148" si="254">IF(NOT(SUM(N133,S133,X133,AC133)=0),SUM(N133,S133,X133,AC133),"нд")</f>
        <v>нд</v>
      </c>
      <c r="J133" s="141" t="str">
        <f t="shared" ref="J133" si="255">IF(NOT(SUM(O133,T133,Y133,AD133)=0),SUM(O133,T133,Y133,AD133),"нд")</f>
        <v>нд</v>
      </c>
      <c r="K133" s="81" t="str">
        <f t="shared" ref="K133" si="256">IF(NOT(SUM(P133,U133,Z133,AE133)=0),SUM(P133,U133,Z133,AE133),"нд")</f>
        <v>нд</v>
      </c>
      <c r="L133" s="81" t="str">
        <f t="shared" ref="L133" si="257">IF(NOT(SUM(Q133,V133,AA133,AF133)=0),SUM(Q133,V133,AA133,AF133),"нд")</f>
        <v>нд</v>
      </c>
      <c r="M133" s="81" t="str">
        <f t="shared" ref="M133" si="258">IF(NOT(SUM(R133,W133,AB133,AG133)=0),SUM(R133,W133,AB133,AG133),"нд")</f>
        <v>нд</v>
      </c>
      <c r="N133" s="127" t="str">
        <f t="shared" ref="N133" si="259">IF(NOT(SUM(S133,X133,AC133,AH133)=0),SUM(S133,X133,AC133,AH133),"нд")</f>
        <v>нд</v>
      </c>
      <c r="O133" s="162" t="s">
        <v>55</v>
      </c>
      <c r="P133" s="84" t="s">
        <v>55</v>
      </c>
      <c r="Q133" s="84" t="s">
        <v>55</v>
      </c>
      <c r="R133" s="84" t="s">
        <v>55</v>
      </c>
      <c r="S133" s="82" t="s">
        <v>55</v>
      </c>
      <c r="T133" s="84" t="s">
        <v>55</v>
      </c>
      <c r="U133" s="84" t="s">
        <v>55</v>
      </c>
      <c r="V133" s="84" t="s">
        <v>55</v>
      </c>
      <c r="W133" s="84" t="s">
        <v>55</v>
      </c>
      <c r="X133" s="82" t="s">
        <v>55</v>
      </c>
      <c r="Y133" s="84" t="s">
        <v>55</v>
      </c>
      <c r="Z133" s="84" t="s">
        <v>55</v>
      </c>
      <c r="AA133" s="84" t="s">
        <v>55</v>
      </c>
      <c r="AB133" s="84" t="s">
        <v>55</v>
      </c>
      <c r="AC133" s="43" t="s">
        <v>55</v>
      </c>
      <c r="AD133" s="162" t="s">
        <v>55</v>
      </c>
      <c r="AE133" s="84" t="s">
        <v>55</v>
      </c>
      <c r="AF133" s="84" t="s">
        <v>55</v>
      </c>
      <c r="AG133" s="84" t="s">
        <v>55</v>
      </c>
      <c r="AH133" s="176" t="s">
        <v>55</v>
      </c>
    </row>
    <row r="134" spans="1:34" ht="31.5" x14ac:dyDescent="0.25">
      <c r="A134" s="34" t="s">
        <v>317</v>
      </c>
      <c r="B134" s="50" t="s">
        <v>63</v>
      </c>
      <c r="C134" s="42" t="s">
        <v>64</v>
      </c>
      <c r="D134" s="127" t="s">
        <v>55</v>
      </c>
      <c r="E134" s="141" t="str">
        <f t="shared" si="252"/>
        <v>нд</v>
      </c>
      <c r="F134" s="84" t="s">
        <v>55</v>
      </c>
      <c r="G134" s="81" t="str">
        <f t="shared" si="253"/>
        <v>нд</v>
      </c>
      <c r="H134" s="84" t="s">
        <v>55</v>
      </c>
      <c r="I134" s="151" t="str">
        <f t="shared" si="254"/>
        <v>нд</v>
      </c>
      <c r="J134" s="141" t="str">
        <f t="shared" ref="J134:J150" si="260">IF(NOT(SUM(O134,T134,Y134,AD134)=0),SUM(O134,T134,Y134,AD134),"нд")</f>
        <v>нд</v>
      </c>
      <c r="K134" s="81" t="str">
        <f t="shared" ref="K134:K150" si="261">IF(NOT(SUM(P134,U134,Z134,AE134)=0),SUM(P134,U134,Z134,AE134),"нд")</f>
        <v>нд</v>
      </c>
      <c r="L134" s="81" t="str">
        <f t="shared" ref="L134:L150" si="262">IF(NOT(SUM(Q134,V134,AA134,AF134)=0),SUM(Q134,V134,AA134,AF134),"нд")</f>
        <v>нд</v>
      </c>
      <c r="M134" s="81" t="str">
        <f t="shared" ref="M134:M150" si="263">IF(NOT(SUM(R134,W134,AB134,AG134)=0),SUM(R134,W134,AB134,AG134),"нд")</f>
        <v>нд</v>
      </c>
      <c r="N134" s="127" t="str">
        <f t="shared" ref="N134:N150" si="264">IF(NOT(SUM(S134,X134,AC134,AH134)=0),SUM(S134,X134,AC134,AH134),"нд")</f>
        <v>нд</v>
      </c>
      <c r="O134" s="162" t="s">
        <v>55</v>
      </c>
      <c r="P134" s="84" t="s">
        <v>55</v>
      </c>
      <c r="Q134" s="84" t="s">
        <v>55</v>
      </c>
      <c r="R134" s="84" t="s">
        <v>55</v>
      </c>
      <c r="S134" s="82" t="s">
        <v>55</v>
      </c>
      <c r="T134" s="84" t="s">
        <v>55</v>
      </c>
      <c r="U134" s="84" t="s">
        <v>55</v>
      </c>
      <c r="V134" s="84" t="s">
        <v>55</v>
      </c>
      <c r="W134" s="84" t="s">
        <v>55</v>
      </c>
      <c r="X134" s="82" t="s">
        <v>55</v>
      </c>
      <c r="Y134" s="84" t="s">
        <v>55</v>
      </c>
      <c r="Z134" s="84" t="s">
        <v>55</v>
      </c>
      <c r="AA134" s="84" t="s">
        <v>55</v>
      </c>
      <c r="AB134" s="84" t="s">
        <v>55</v>
      </c>
      <c r="AC134" s="43" t="s">
        <v>55</v>
      </c>
      <c r="AD134" s="162" t="s">
        <v>55</v>
      </c>
      <c r="AE134" s="84" t="s">
        <v>55</v>
      </c>
      <c r="AF134" s="84" t="s">
        <v>55</v>
      </c>
      <c r="AG134" s="84" t="s">
        <v>55</v>
      </c>
      <c r="AH134" s="176" t="s">
        <v>55</v>
      </c>
    </row>
    <row r="135" spans="1:34" ht="31.5" x14ac:dyDescent="0.25">
      <c r="A135" s="34" t="s">
        <v>318</v>
      </c>
      <c r="B135" s="50" t="s">
        <v>65</v>
      </c>
      <c r="C135" s="42" t="s">
        <v>66</v>
      </c>
      <c r="D135" s="127" t="s">
        <v>55</v>
      </c>
      <c r="E135" s="141" t="str">
        <f t="shared" si="252"/>
        <v>нд</v>
      </c>
      <c r="F135" s="42" t="s">
        <v>55</v>
      </c>
      <c r="G135" s="81" t="str">
        <f t="shared" si="253"/>
        <v>нд</v>
      </c>
      <c r="H135" s="42" t="s">
        <v>55</v>
      </c>
      <c r="I135" s="151" t="str">
        <f t="shared" si="254"/>
        <v>нд</v>
      </c>
      <c r="J135" s="141" t="str">
        <f t="shared" si="260"/>
        <v>нд</v>
      </c>
      <c r="K135" s="81" t="str">
        <f t="shared" si="261"/>
        <v>нд</v>
      </c>
      <c r="L135" s="81" t="str">
        <f t="shared" si="262"/>
        <v>нд</v>
      </c>
      <c r="M135" s="81" t="str">
        <f t="shared" si="263"/>
        <v>нд</v>
      </c>
      <c r="N135" s="127" t="str">
        <f t="shared" si="264"/>
        <v>нд</v>
      </c>
      <c r="O135" s="166" t="s">
        <v>55</v>
      </c>
      <c r="P135" s="42" t="s">
        <v>55</v>
      </c>
      <c r="Q135" s="42" t="s">
        <v>55</v>
      </c>
      <c r="R135" s="42" t="s">
        <v>55</v>
      </c>
      <c r="S135" s="82" t="s">
        <v>55</v>
      </c>
      <c r="T135" s="42" t="s">
        <v>55</v>
      </c>
      <c r="U135" s="42" t="s">
        <v>55</v>
      </c>
      <c r="V135" s="42" t="s">
        <v>55</v>
      </c>
      <c r="W135" s="42" t="s">
        <v>55</v>
      </c>
      <c r="X135" s="82" t="s">
        <v>55</v>
      </c>
      <c r="Y135" s="42" t="s">
        <v>55</v>
      </c>
      <c r="Z135" s="42" t="s">
        <v>55</v>
      </c>
      <c r="AA135" s="42" t="s">
        <v>55</v>
      </c>
      <c r="AB135" s="42" t="s">
        <v>55</v>
      </c>
      <c r="AC135" s="42" t="s">
        <v>55</v>
      </c>
      <c r="AD135" s="166" t="s">
        <v>55</v>
      </c>
      <c r="AE135" s="42" t="s">
        <v>55</v>
      </c>
      <c r="AF135" s="42" t="s">
        <v>55</v>
      </c>
      <c r="AG135" s="42" t="s">
        <v>55</v>
      </c>
      <c r="AH135" s="179" t="s">
        <v>55</v>
      </c>
    </row>
    <row r="136" spans="1:34" ht="31.5" x14ac:dyDescent="0.25">
      <c r="A136" s="34" t="s">
        <v>319</v>
      </c>
      <c r="B136" s="50" t="s">
        <v>67</v>
      </c>
      <c r="C136" s="43" t="s">
        <v>68</v>
      </c>
      <c r="D136" s="127" t="s">
        <v>55</v>
      </c>
      <c r="E136" s="141" t="str">
        <f t="shared" si="252"/>
        <v>нд</v>
      </c>
      <c r="F136" s="81" t="s">
        <v>55</v>
      </c>
      <c r="G136" s="81" t="str">
        <f t="shared" si="253"/>
        <v>нд</v>
      </c>
      <c r="H136" s="81" t="s">
        <v>55</v>
      </c>
      <c r="I136" s="151" t="str">
        <f t="shared" si="254"/>
        <v>нд</v>
      </c>
      <c r="J136" s="141" t="str">
        <f t="shared" si="260"/>
        <v>нд</v>
      </c>
      <c r="K136" s="81" t="str">
        <f t="shared" si="261"/>
        <v>нд</v>
      </c>
      <c r="L136" s="81" t="str">
        <f t="shared" si="262"/>
        <v>нд</v>
      </c>
      <c r="M136" s="81" t="str">
        <f t="shared" si="263"/>
        <v>нд</v>
      </c>
      <c r="N136" s="127" t="str">
        <f t="shared" si="264"/>
        <v>нд</v>
      </c>
      <c r="O136" s="141" t="s">
        <v>55</v>
      </c>
      <c r="P136" s="81" t="s">
        <v>55</v>
      </c>
      <c r="Q136" s="81" t="s">
        <v>55</v>
      </c>
      <c r="R136" s="81" t="s">
        <v>55</v>
      </c>
      <c r="S136" s="94" t="s">
        <v>55</v>
      </c>
      <c r="T136" s="81" t="s">
        <v>55</v>
      </c>
      <c r="U136" s="81" t="s">
        <v>55</v>
      </c>
      <c r="V136" s="81" t="s">
        <v>55</v>
      </c>
      <c r="W136" s="81" t="s">
        <v>55</v>
      </c>
      <c r="X136" s="94" t="s">
        <v>55</v>
      </c>
      <c r="Y136" s="81" t="s">
        <v>55</v>
      </c>
      <c r="Z136" s="81" t="s">
        <v>55</v>
      </c>
      <c r="AA136" s="81" t="s">
        <v>55</v>
      </c>
      <c r="AB136" s="81" t="s">
        <v>55</v>
      </c>
      <c r="AC136" s="127" t="s">
        <v>55</v>
      </c>
      <c r="AD136" s="141" t="s">
        <v>55</v>
      </c>
      <c r="AE136" s="81" t="s">
        <v>55</v>
      </c>
      <c r="AF136" s="81" t="s">
        <v>55</v>
      </c>
      <c r="AG136" s="81" t="s">
        <v>55</v>
      </c>
      <c r="AH136" s="151" t="s">
        <v>55</v>
      </c>
    </row>
    <row r="137" spans="1:34" ht="31.5" x14ac:dyDescent="0.25">
      <c r="A137" s="34" t="s">
        <v>320</v>
      </c>
      <c r="B137" s="50" t="s">
        <v>69</v>
      </c>
      <c r="C137" s="43" t="s">
        <v>70</v>
      </c>
      <c r="D137" s="127" t="s">
        <v>55</v>
      </c>
      <c r="E137" s="141" t="str">
        <f t="shared" si="252"/>
        <v>нд</v>
      </c>
      <c r="F137" s="81" t="s">
        <v>55</v>
      </c>
      <c r="G137" s="81" t="str">
        <f t="shared" si="253"/>
        <v>нд</v>
      </c>
      <c r="H137" s="81" t="s">
        <v>55</v>
      </c>
      <c r="I137" s="151" t="str">
        <f t="shared" si="254"/>
        <v>нд</v>
      </c>
      <c r="J137" s="141" t="str">
        <f t="shared" si="260"/>
        <v>нд</v>
      </c>
      <c r="K137" s="81" t="str">
        <f t="shared" si="261"/>
        <v>нд</v>
      </c>
      <c r="L137" s="81" t="str">
        <f t="shared" si="262"/>
        <v>нд</v>
      </c>
      <c r="M137" s="81" t="str">
        <f t="shared" si="263"/>
        <v>нд</v>
      </c>
      <c r="N137" s="127" t="str">
        <f t="shared" si="264"/>
        <v>нд</v>
      </c>
      <c r="O137" s="141" t="s">
        <v>55</v>
      </c>
      <c r="P137" s="81" t="s">
        <v>55</v>
      </c>
      <c r="Q137" s="81" t="s">
        <v>55</v>
      </c>
      <c r="R137" s="81" t="s">
        <v>55</v>
      </c>
      <c r="S137" s="94" t="s">
        <v>55</v>
      </c>
      <c r="T137" s="81" t="s">
        <v>55</v>
      </c>
      <c r="U137" s="81" t="s">
        <v>55</v>
      </c>
      <c r="V137" s="81" t="s">
        <v>55</v>
      </c>
      <c r="W137" s="81" t="s">
        <v>55</v>
      </c>
      <c r="X137" s="94" t="s">
        <v>55</v>
      </c>
      <c r="Y137" s="81" t="s">
        <v>55</v>
      </c>
      <c r="Z137" s="81" t="s">
        <v>55</v>
      </c>
      <c r="AA137" s="81" t="s">
        <v>55</v>
      </c>
      <c r="AB137" s="81" t="s">
        <v>55</v>
      </c>
      <c r="AC137" s="127" t="s">
        <v>55</v>
      </c>
      <c r="AD137" s="141" t="s">
        <v>55</v>
      </c>
      <c r="AE137" s="81" t="s">
        <v>55</v>
      </c>
      <c r="AF137" s="81" t="s">
        <v>55</v>
      </c>
      <c r="AG137" s="81" t="s">
        <v>55</v>
      </c>
      <c r="AH137" s="151" t="s">
        <v>55</v>
      </c>
    </row>
    <row r="138" spans="1:34" ht="31.5" x14ac:dyDescent="0.25">
      <c r="A138" s="34" t="s">
        <v>321</v>
      </c>
      <c r="B138" s="50" t="s">
        <v>71</v>
      </c>
      <c r="C138" s="43" t="s">
        <v>72</v>
      </c>
      <c r="D138" s="127" t="s">
        <v>55</v>
      </c>
      <c r="E138" s="141" t="str">
        <f t="shared" si="252"/>
        <v>нд</v>
      </c>
      <c r="F138" s="81" t="s">
        <v>55</v>
      </c>
      <c r="G138" s="81" t="str">
        <f t="shared" si="253"/>
        <v>нд</v>
      </c>
      <c r="H138" s="81" t="s">
        <v>55</v>
      </c>
      <c r="I138" s="151" t="str">
        <f t="shared" si="254"/>
        <v>нд</v>
      </c>
      <c r="J138" s="141" t="str">
        <f t="shared" si="260"/>
        <v>нд</v>
      </c>
      <c r="K138" s="81" t="str">
        <f t="shared" si="261"/>
        <v>нд</v>
      </c>
      <c r="L138" s="81" t="str">
        <f t="shared" si="262"/>
        <v>нд</v>
      </c>
      <c r="M138" s="81" t="str">
        <f t="shared" si="263"/>
        <v>нд</v>
      </c>
      <c r="N138" s="127" t="str">
        <f t="shared" si="264"/>
        <v>нд</v>
      </c>
      <c r="O138" s="141" t="s">
        <v>55</v>
      </c>
      <c r="P138" s="81" t="s">
        <v>55</v>
      </c>
      <c r="Q138" s="81" t="s">
        <v>55</v>
      </c>
      <c r="R138" s="81" t="s">
        <v>55</v>
      </c>
      <c r="S138" s="94" t="s">
        <v>55</v>
      </c>
      <c r="T138" s="81" t="s">
        <v>55</v>
      </c>
      <c r="U138" s="81" t="s">
        <v>55</v>
      </c>
      <c r="V138" s="81" t="s">
        <v>55</v>
      </c>
      <c r="W138" s="81" t="s">
        <v>55</v>
      </c>
      <c r="X138" s="94" t="s">
        <v>55</v>
      </c>
      <c r="Y138" s="81" t="s">
        <v>55</v>
      </c>
      <c r="Z138" s="81" t="s">
        <v>55</v>
      </c>
      <c r="AA138" s="81" t="s">
        <v>55</v>
      </c>
      <c r="AB138" s="81" t="s">
        <v>55</v>
      </c>
      <c r="AC138" s="127" t="s">
        <v>55</v>
      </c>
      <c r="AD138" s="141" t="s">
        <v>55</v>
      </c>
      <c r="AE138" s="81" t="s">
        <v>55</v>
      </c>
      <c r="AF138" s="81" t="s">
        <v>55</v>
      </c>
      <c r="AG138" s="81" t="s">
        <v>55</v>
      </c>
      <c r="AH138" s="151" t="s">
        <v>55</v>
      </c>
    </row>
    <row r="139" spans="1:34" ht="31.5" x14ac:dyDescent="0.25">
      <c r="A139" s="34" t="s">
        <v>322</v>
      </c>
      <c r="B139" s="50" t="s">
        <v>73</v>
      </c>
      <c r="C139" s="42" t="s">
        <v>74</v>
      </c>
      <c r="D139" s="127" t="s">
        <v>55</v>
      </c>
      <c r="E139" s="141" t="str">
        <f t="shared" si="252"/>
        <v>нд</v>
      </c>
      <c r="F139" s="98" t="s">
        <v>55</v>
      </c>
      <c r="G139" s="81" t="str">
        <f t="shared" si="253"/>
        <v>нд</v>
      </c>
      <c r="H139" s="98" t="s">
        <v>55</v>
      </c>
      <c r="I139" s="151" t="str">
        <f t="shared" si="254"/>
        <v>нд</v>
      </c>
      <c r="J139" s="141" t="str">
        <f t="shared" si="260"/>
        <v>нд</v>
      </c>
      <c r="K139" s="81" t="str">
        <f t="shared" si="261"/>
        <v>нд</v>
      </c>
      <c r="L139" s="81" t="str">
        <f t="shared" si="262"/>
        <v>нд</v>
      </c>
      <c r="M139" s="81" t="str">
        <f t="shared" si="263"/>
        <v>нд</v>
      </c>
      <c r="N139" s="127" t="str">
        <f t="shared" si="264"/>
        <v>нд</v>
      </c>
      <c r="O139" s="167" t="s">
        <v>55</v>
      </c>
      <c r="P139" s="98" t="s">
        <v>55</v>
      </c>
      <c r="Q139" s="98" t="s">
        <v>55</v>
      </c>
      <c r="R139" s="98" t="s">
        <v>55</v>
      </c>
      <c r="S139" s="94" t="s">
        <v>55</v>
      </c>
      <c r="T139" s="98" t="s">
        <v>55</v>
      </c>
      <c r="U139" s="98" t="s">
        <v>55</v>
      </c>
      <c r="V139" s="98" t="s">
        <v>55</v>
      </c>
      <c r="W139" s="98" t="s">
        <v>55</v>
      </c>
      <c r="X139" s="94" t="s">
        <v>55</v>
      </c>
      <c r="Y139" s="98" t="s">
        <v>55</v>
      </c>
      <c r="Z139" s="98" t="s">
        <v>55</v>
      </c>
      <c r="AA139" s="98" t="s">
        <v>55</v>
      </c>
      <c r="AB139" s="98" t="s">
        <v>55</v>
      </c>
      <c r="AC139" s="93" t="s">
        <v>55</v>
      </c>
      <c r="AD139" s="167" t="s">
        <v>55</v>
      </c>
      <c r="AE139" s="98" t="s">
        <v>55</v>
      </c>
      <c r="AF139" s="98" t="s">
        <v>55</v>
      </c>
      <c r="AG139" s="98" t="s">
        <v>55</v>
      </c>
      <c r="AH139" s="177" t="s">
        <v>55</v>
      </c>
    </row>
    <row r="140" spans="1:34" ht="47.25" x14ac:dyDescent="0.25">
      <c r="A140" s="34" t="s">
        <v>323</v>
      </c>
      <c r="B140" s="50" t="s">
        <v>75</v>
      </c>
      <c r="C140" s="43" t="s">
        <v>76</v>
      </c>
      <c r="D140" s="127" t="s">
        <v>55</v>
      </c>
      <c r="E140" s="141" t="str">
        <f t="shared" si="252"/>
        <v>нд</v>
      </c>
      <c r="F140" s="81" t="s">
        <v>55</v>
      </c>
      <c r="G140" s="81" t="str">
        <f t="shared" si="253"/>
        <v>нд</v>
      </c>
      <c r="H140" s="81" t="s">
        <v>55</v>
      </c>
      <c r="I140" s="151" t="str">
        <f t="shared" si="254"/>
        <v>нд</v>
      </c>
      <c r="J140" s="141" t="str">
        <f t="shared" si="260"/>
        <v>нд</v>
      </c>
      <c r="K140" s="81" t="str">
        <f t="shared" si="261"/>
        <v>нд</v>
      </c>
      <c r="L140" s="81" t="str">
        <f t="shared" si="262"/>
        <v>нд</v>
      </c>
      <c r="M140" s="81" t="str">
        <f t="shared" si="263"/>
        <v>нд</v>
      </c>
      <c r="N140" s="130" t="str">
        <f t="shared" si="264"/>
        <v>нд</v>
      </c>
      <c r="O140" s="141" t="s">
        <v>55</v>
      </c>
      <c r="P140" s="81" t="s">
        <v>55</v>
      </c>
      <c r="Q140" s="81" t="s">
        <v>55</v>
      </c>
      <c r="R140" s="81" t="s">
        <v>55</v>
      </c>
      <c r="S140" s="94" t="s">
        <v>55</v>
      </c>
      <c r="T140" s="81" t="s">
        <v>55</v>
      </c>
      <c r="U140" s="81" t="s">
        <v>55</v>
      </c>
      <c r="V140" s="81" t="s">
        <v>55</v>
      </c>
      <c r="W140" s="81" t="s">
        <v>55</v>
      </c>
      <c r="X140" s="94" t="s">
        <v>55</v>
      </c>
      <c r="Y140" s="81" t="s">
        <v>55</v>
      </c>
      <c r="Z140" s="81" t="s">
        <v>55</v>
      </c>
      <c r="AA140" s="81" t="s">
        <v>55</v>
      </c>
      <c r="AB140" s="81" t="s">
        <v>55</v>
      </c>
      <c r="AC140" s="127" t="s">
        <v>55</v>
      </c>
      <c r="AD140" s="141" t="s">
        <v>55</v>
      </c>
      <c r="AE140" s="81" t="s">
        <v>55</v>
      </c>
      <c r="AF140" s="81" t="s">
        <v>55</v>
      </c>
      <c r="AG140" s="81" t="s">
        <v>55</v>
      </c>
      <c r="AH140" s="151" t="s">
        <v>55</v>
      </c>
    </row>
    <row r="141" spans="1:34" ht="47.25" x14ac:dyDescent="0.25">
      <c r="A141" s="34" t="s">
        <v>324</v>
      </c>
      <c r="B141" s="50" t="s">
        <v>77</v>
      </c>
      <c r="C141" s="42" t="s">
        <v>78</v>
      </c>
      <c r="D141" s="127" t="s">
        <v>55</v>
      </c>
      <c r="E141" s="141" t="str">
        <f t="shared" si="252"/>
        <v>нд</v>
      </c>
      <c r="F141" s="98" t="s">
        <v>55</v>
      </c>
      <c r="G141" s="81" t="str">
        <f t="shared" si="253"/>
        <v>нд</v>
      </c>
      <c r="H141" s="98" t="s">
        <v>55</v>
      </c>
      <c r="I141" s="151" t="str">
        <f t="shared" si="254"/>
        <v>нд</v>
      </c>
      <c r="J141" s="141" t="str">
        <f t="shared" si="260"/>
        <v>нд</v>
      </c>
      <c r="K141" s="81" t="str">
        <f t="shared" si="261"/>
        <v>нд</v>
      </c>
      <c r="L141" s="81" t="str">
        <f t="shared" si="262"/>
        <v>нд</v>
      </c>
      <c r="M141" s="81" t="str">
        <f t="shared" si="263"/>
        <v>нд</v>
      </c>
      <c r="N141" s="130" t="str">
        <f t="shared" si="264"/>
        <v>нд</v>
      </c>
      <c r="O141" s="167" t="s">
        <v>55</v>
      </c>
      <c r="P141" s="98" t="s">
        <v>55</v>
      </c>
      <c r="Q141" s="81" t="s">
        <v>55</v>
      </c>
      <c r="R141" s="98" t="s">
        <v>55</v>
      </c>
      <c r="S141" s="94" t="s">
        <v>55</v>
      </c>
      <c r="T141" s="98" t="s">
        <v>55</v>
      </c>
      <c r="U141" s="98" t="s">
        <v>55</v>
      </c>
      <c r="V141" s="81" t="s">
        <v>55</v>
      </c>
      <c r="W141" s="98" t="s">
        <v>55</v>
      </c>
      <c r="X141" s="94" t="s">
        <v>55</v>
      </c>
      <c r="Y141" s="98" t="s">
        <v>55</v>
      </c>
      <c r="Z141" s="98" t="s">
        <v>55</v>
      </c>
      <c r="AA141" s="81" t="s">
        <v>55</v>
      </c>
      <c r="AB141" s="98" t="s">
        <v>55</v>
      </c>
      <c r="AC141" s="93" t="s">
        <v>55</v>
      </c>
      <c r="AD141" s="167" t="s">
        <v>55</v>
      </c>
      <c r="AE141" s="98" t="s">
        <v>55</v>
      </c>
      <c r="AF141" s="98" t="s">
        <v>55</v>
      </c>
      <c r="AG141" s="98" t="s">
        <v>55</v>
      </c>
      <c r="AH141" s="177" t="s">
        <v>55</v>
      </c>
    </row>
    <row r="142" spans="1:34" ht="31.5" x14ac:dyDescent="0.25">
      <c r="A142" s="34" t="s">
        <v>325</v>
      </c>
      <c r="B142" s="51" t="s">
        <v>80</v>
      </c>
      <c r="C142" s="42" t="s">
        <v>81</v>
      </c>
      <c r="D142" s="228" t="s">
        <v>55</v>
      </c>
      <c r="E142" s="220" t="str">
        <f t="shared" si="252"/>
        <v>нд</v>
      </c>
      <c r="F142" s="218" t="s">
        <v>55</v>
      </c>
      <c r="G142" s="222" t="str">
        <f t="shared" si="253"/>
        <v>нд</v>
      </c>
      <c r="H142" s="218" t="s">
        <v>55</v>
      </c>
      <c r="I142" s="224" t="str">
        <f t="shared" si="254"/>
        <v>нд</v>
      </c>
      <c r="J142" s="220" t="str">
        <f t="shared" si="260"/>
        <v>нд</v>
      </c>
      <c r="K142" s="222" t="str">
        <f t="shared" si="261"/>
        <v>нд</v>
      </c>
      <c r="L142" s="222" t="str">
        <f t="shared" si="262"/>
        <v>нд</v>
      </c>
      <c r="M142" s="222" t="str">
        <f t="shared" si="263"/>
        <v>нд</v>
      </c>
      <c r="N142" s="228" t="str">
        <f t="shared" si="264"/>
        <v>нд</v>
      </c>
      <c r="O142" s="226" t="s">
        <v>55</v>
      </c>
      <c r="P142" s="218" t="s">
        <v>55</v>
      </c>
      <c r="Q142" s="218" t="s">
        <v>55</v>
      </c>
      <c r="R142" s="218" t="s">
        <v>55</v>
      </c>
      <c r="S142" s="232" t="s">
        <v>55</v>
      </c>
      <c r="T142" s="218" t="s">
        <v>55</v>
      </c>
      <c r="U142" s="218" t="s">
        <v>55</v>
      </c>
      <c r="V142" s="218" t="s">
        <v>55</v>
      </c>
      <c r="W142" s="218" t="s">
        <v>55</v>
      </c>
      <c r="X142" s="232" t="s">
        <v>55</v>
      </c>
      <c r="Y142" s="218" t="s">
        <v>55</v>
      </c>
      <c r="Z142" s="218" t="s">
        <v>55</v>
      </c>
      <c r="AA142" s="218" t="s">
        <v>55</v>
      </c>
      <c r="AB142" s="218" t="s">
        <v>55</v>
      </c>
      <c r="AC142" s="234" t="s">
        <v>55</v>
      </c>
      <c r="AD142" s="226" t="s">
        <v>55</v>
      </c>
      <c r="AE142" s="218" t="s">
        <v>55</v>
      </c>
      <c r="AF142" s="218" t="s">
        <v>55</v>
      </c>
      <c r="AG142" s="218" t="s">
        <v>55</v>
      </c>
      <c r="AH142" s="230" t="s">
        <v>55</v>
      </c>
    </row>
    <row r="143" spans="1:34" ht="31.5" x14ac:dyDescent="0.25">
      <c r="A143" s="34" t="s">
        <v>326</v>
      </c>
      <c r="B143" s="51" t="s">
        <v>82</v>
      </c>
      <c r="C143" s="42" t="s">
        <v>83</v>
      </c>
      <c r="D143" s="229" t="s">
        <v>55</v>
      </c>
      <c r="E143" s="221"/>
      <c r="F143" s="219"/>
      <c r="G143" s="223"/>
      <c r="H143" s="219"/>
      <c r="I143" s="225"/>
      <c r="J143" s="221"/>
      <c r="K143" s="223"/>
      <c r="L143" s="223"/>
      <c r="M143" s="223"/>
      <c r="N143" s="229"/>
      <c r="O143" s="227"/>
      <c r="P143" s="219"/>
      <c r="Q143" s="219"/>
      <c r="R143" s="219"/>
      <c r="S143" s="233"/>
      <c r="T143" s="219"/>
      <c r="U143" s="219"/>
      <c r="V143" s="219"/>
      <c r="W143" s="219"/>
      <c r="X143" s="233"/>
      <c r="Y143" s="219"/>
      <c r="Z143" s="219"/>
      <c r="AA143" s="219"/>
      <c r="AB143" s="219"/>
      <c r="AC143" s="235"/>
      <c r="AD143" s="227"/>
      <c r="AE143" s="219"/>
      <c r="AF143" s="219"/>
      <c r="AG143" s="219"/>
      <c r="AH143" s="231"/>
    </row>
    <row r="144" spans="1:34" ht="63" x14ac:dyDescent="0.25">
      <c r="A144" s="34" t="s">
        <v>327</v>
      </c>
      <c r="B144" s="35" t="s">
        <v>328</v>
      </c>
      <c r="C144" s="43" t="s">
        <v>84</v>
      </c>
      <c r="D144" s="127" t="s">
        <v>55</v>
      </c>
      <c r="E144" s="141" t="str">
        <f t="shared" si="252"/>
        <v>нд</v>
      </c>
      <c r="F144" s="99" t="s">
        <v>55</v>
      </c>
      <c r="G144" s="81" t="str">
        <f t="shared" si="253"/>
        <v>нд</v>
      </c>
      <c r="H144" s="99" t="s">
        <v>55</v>
      </c>
      <c r="I144" s="151" t="str">
        <f t="shared" si="254"/>
        <v>нд</v>
      </c>
      <c r="J144" s="141" t="str">
        <f t="shared" si="260"/>
        <v>нд</v>
      </c>
      <c r="K144" s="81" t="str">
        <f t="shared" si="261"/>
        <v>нд</v>
      </c>
      <c r="L144" s="81" t="str">
        <f t="shared" si="262"/>
        <v>нд</v>
      </c>
      <c r="M144" s="81" t="str">
        <f t="shared" si="263"/>
        <v>нд</v>
      </c>
      <c r="N144" s="127" t="str">
        <f t="shared" si="264"/>
        <v>нд</v>
      </c>
      <c r="O144" s="168" t="s">
        <v>55</v>
      </c>
      <c r="P144" s="99" t="s">
        <v>55</v>
      </c>
      <c r="Q144" s="99" t="s">
        <v>55</v>
      </c>
      <c r="R144" s="99" t="s">
        <v>55</v>
      </c>
      <c r="S144" s="100" t="s">
        <v>55</v>
      </c>
      <c r="T144" s="99" t="s">
        <v>55</v>
      </c>
      <c r="U144" s="99" t="s">
        <v>55</v>
      </c>
      <c r="V144" s="99" t="s">
        <v>55</v>
      </c>
      <c r="W144" s="99" t="s">
        <v>55</v>
      </c>
      <c r="X144" s="100" t="s">
        <v>55</v>
      </c>
      <c r="Y144" s="99" t="s">
        <v>55</v>
      </c>
      <c r="Z144" s="99" t="s">
        <v>55</v>
      </c>
      <c r="AA144" s="99" t="s">
        <v>55</v>
      </c>
      <c r="AB144" s="99" t="s">
        <v>55</v>
      </c>
      <c r="AC144" s="173" t="s">
        <v>55</v>
      </c>
      <c r="AD144" s="168" t="s">
        <v>55</v>
      </c>
      <c r="AE144" s="99" t="s">
        <v>55</v>
      </c>
      <c r="AF144" s="99" t="s">
        <v>55</v>
      </c>
      <c r="AG144" s="99" t="s">
        <v>55</v>
      </c>
      <c r="AH144" s="180" t="s">
        <v>55</v>
      </c>
    </row>
    <row r="145" spans="1:34" ht="31.5" customHeight="1" x14ac:dyDescent="0.25">
      <c r="A145" s="34" t="s">
        <v>329</v>
      </c>
      <c r="B145" s="50" t="s">
        <v>330</v>
      </c>
      <c r="C145" s="42" t="s">
        <v>331</v>
      </c>
      <c r="D145" s="127" t="s">
        <v>55</v>
      </c>
      <c r="E145" s="141" t="str">
        <f t="shared" si="252"/>
        <v>нд</v>
      </c>
      <c r="F145" s="81" t="s">
        <v>55</v>
      </c>
      <c r="G145" s="81" t="str">
        <f t="shared" si="253"/>
        <v>нд</v>
      </c>
      <c r="H145" s="81" t="s">
        <v>55</v>
      </c>
      <c r="I145" s="151" t="str">
        <f t="shared" si="254"/>
        <v>нд</v>
      </c>
      <c r="J145" s="141" t="str">
        <f t="shared" si="260"/>
        <v>нд</v>
      </c>
      <c r="K145" s="81" t="str">
        <f t="shared" si="261"/>
        <v>нд</v>
      </c>
      <c r="L145" s="81" t="str">
        <f t="shared" si="262"/>
        <v>нд</v>
      </c>
      <c r="M145" s="81" t="str">
        <f t="shared" si="263"/>
        <v>нд</v>
      </c>
      <c r="N145" s="127" t="str">
        <f t="shared" si="264"/>
        <v>нд</v>
      </c>
      <c r="O145" s="141" t="s">
        <v>55</v>
      </c>
      <c r="P145" s="81" t="s">
        <v>55</v>
      </c>
      <c r="Q145" s="81" t="s">
        <v>55</v>
      </c>
      <c r="R145" s="81" t="s">
        <v>55</v>
      </c>
      <c r="S145" s="94" t="s">
        <v>55</v>
      </c>
      <c r="T145" s="81" t="s">
        <v>55</v>
      </c>
      <c r="U145" s="81" t="s">
        <v>55</v>
      </c>
      <c r="V145" s="81" t="s">
        <v>55</v>
      </c>
      <c r="W145" s="81" t="s">
        <v>55</v>
      </c>
      <c r="X145" s="94" t="s">
        <v>55</v>
      </c>
      <c r="Y145" s="81" t="s">
        <v>55</v>
      </c>
      <c r="Z145" s="81" t="s">
        <v>55</v>
      </c>
      <c r="AA145" s="81" t="s">
        <v>55</v>
      </c>
      <c r="AB145" s="81" t="s">
        <v>55</v>
      </c>
      <c r="AC145" s="127" t="s">
        <v>55</v>
      </c>
      <c r="AD145" s="141" t="s">
        <v>55</v>
      </c>
      <c r="AE145" s="81" t="s">
        <v>55</v>
      </c>
      <c r="AF145" s="81" t="s">
        <v>55</v>
      </c>
      <c r="AG145" s="81" t="s">
        <v>55</v>
      </c>
      <c r="AH145" s="151" t="s">
        <v>55</v>
      </c>
    </row>
    <row r="146" spans="1:34" ht="47.25" x14ac:dyDescent="0.25">
      <c r="A146" s="34" t="s">
        <v>332</v>
      </c>
      <c r="B146" s="50" t="s">
        <v>333</v>
      </c>
      <c r="C146" s="42" t="s">
        <v>334</v>
      </c>
      <c r="D146" s="127" t="s">
        <v>55</v>
      </c>
      <c r="E146" s="141" t="str">
        <f t="shared" si="252"/>
        <v>нд</v>
      </c>
      <c r="F146" s="81" t="s">
        <v>55</v>
      </c>
      <c r="G146" s="81" t="str">
        <f t="shared" si="253"/>
        <v>нд</v>
      </c>
      <c r="H146" s="81" t="s">
        <v>55</v>
      </c>
      <c r="I146" s="151" t="str">
        <f t="shared" si="254"/>
        <v>нд</v>
      </c>
      <c r="J146" s="141" t="str">
        <f t="shared" si="260"/>
        <v>нд</v>
      </c>
      <c r="K146" s="81" t="str">
        <f t="shared" si="261"/>
        <v>нд</v>
      </c>
      <c r="L146" s="81" t="str">
        <f t="shared" si="262"/>
        <v>нд</v>
      </c>
      <c r="M146" s="81" t="str">
        <f t="shared" si="263"/>
        <v>нд</v>
      </c>
      <c r="N146" s="127" t="str">
        <f t="shared" si="264"/>
        <v>нд</v>
      </c>
      <c r="O146" s="141" t="s">
        <v>55</v>
      </c>
      <c r="P146" s="81" t="s">
        <v>55</v>
      </c>
      <c r="Q146" s="81" t="s">
        <v>55</v>
      </c>
      <c r="R146" s="81" t="s">
        <v>55</v>
      </c>
      <c r="S146" s="94" t="s">
        <v>55</v>
      </c>
      <c r="T146" s="81" t="s">
        <v>55</v>
      </c>
      <c r="U146" s="81" t="s">
        <v>55</v>
      </c>
      <c r="V146" s="81" t="s">
        <v>55</v>
      </c>
      <c r="W146" s="81" t="s">
        <v>55</v>
      </c>
      <c r="X146" s="94" t="s">
        <v>55</v>
      </c>
      <c r="Y146" s="81" t="s">
        <v>55</v>
      </c>
      <c r="Z146" s="81" t="s">
        <v>55</v>
      </c>
      <c r="AA146" s="81" t="s">
        <v>55</v>
      </c>
      <c r="AB146" s="81" t="s">
        <v>55</v>
      </c>
      <c r="AC146" s="127" t="s">
        <v>55</v>
      </c>
      <c r="AD146" s="141" t="s">
        <v>55</v>
      </c>
      <c r="AE146" s="81" t="s">
        <v>55</v>
      </c>
      <c r="AF146" s="81" t="s">
        <v>55</v>
      </c>
      <c r="AG146" s="81" t="s">
        <v>55</v>
      </c>
      <c r="AH146" s="151" t="s">
        <v>55</v>
      </c>
    </row>
    <row r="147" spans="1:34" ht="47.25" x14ac:dyDescent="0.25">
      <c r="A147" s="34" t="s">
        <v>415</v>
      </c>
      <c r="B147" s="50" t="s">
        <v>416</v>
      </c>
      <c r="C147" s="42" t="s">
        <v>472</v>
      </c>
      <c r="D147" s="127" t="s">
        <v>55</v>
      </c>
      <c r="E147" s="141" t="str">
        <f t="shared" si="252"/>
        <v>нд</v>
      </c>
      <c r="F147" s="81" t="s">
        <v>55</v>
      </c>
      <c r="G147" s="81" t="str">
        <f t="shared" si="253"/>
        <v>нд</v>
      </c>
      <c r="H147" s="81" t="s">
        <v>55</v>
      </c>
      <c r="I147" s="151" t="str">
        <f t="shared" si="254"/>
        <v>нд</v>
      </c>
      <c r="J147" s="141" t="str">
        <f t="shared" si="260"/>
        <v>нд</v>
      </c>
      <c r="K147" s="81" t="str">
        <f t="shared" si="261"/>
        <v>нд</v>
      </c>
      <c r="L147" s="81" t="str">
        <f t="shared" si="262"/>
        <v>нд</v>
      </c>
      <c r="M147" s="81" t="str">
        <f t="shared" si="263"/>
        <v>нд</v>
      </c>
      <c r="N147" s="127" t="str">
        <f t="shared" si="264"/>
        <v>нд</v>
      </c>
      <c r="O147" s="141" t="s">
        <v>55</v>
      </c>
      <c r="P147" s="81" t="s">
        <v>55</v>
      </c>
      <c r="Q147" s="81" t="s">
        <v>55</v>
      </c>
      <c r="R147" s="81" t="s">
        <v>55</v>
      </c>
      <c r="S147" s="94" t="s">
        <v>55</v>
      </c>
      <c r="T147" s="81" t="s">
        <v>55</v>
      </c>
      <c r="U147" s="81" t="s">
        <v>55</v>
      </c>
      <c r="V147" s="81" t="s">
        <v>55</v>
      </c>
      <c r="W147" s="81" t="s">
        <v>55</v>
      </c>
      <c r="X147" s="94" t="s">
        <v>55</v>
      </c>
      <c r="Y147" s="81" t="s">
        <v>55</v>
      </c>
      <c r="Z147" s="81" t="s">
        <v>55</v>
      </c>
      <c r="AA147" s="81" t="s">
        <v>55</v>
      </c>
      <c r="AB147" s="81" t="s">
        <v>55</v>
      </c>
      <c r="AC147" s="127" t="s">
        <v>55</v>
      </c>
      <c r="AD147" s="141" t="s">
        <v>55</v>
      </c>
      <c r="AE147" s="81" t="s">
        <v>55</v>
      </c>
      <c r="AF147" s="81" t="s">
        <v>55</v>
      </c>
      <c r="AG147" s="81" t="s">
        <v>55</v>
      </c>
      <c r="AH147" s="151" t="s">
        <v>55</v>
      </c>
    </row>
    <row r="148" spans="1:34" ht="63" x14ac:dyDescent="0.25">
      <c r="A148" s="47" t="s">
        <v>473</v>
      </c>
      <c r="B148" s="52" t="s">
        <v>474</v>
      </c>
      <c r="C148" s="48" t="s">
        <v>475</v>
      </c>
      <c r="D148" s="127" t="s">
        <v>55</v>
      </c>
      <c r="E148" s="141" t="str">
        <f t="shared" si="252"/>
        <v>нд</v>
      </c>
      <c r="F148" s="81" t="s">
        <v>55</v>
      </c>
      <c r="G148" s="81" t="s">
        <v>55</v>
      </c>
      <c r="H148" s="81" t="s">
        <v>55</v>
      </c>
      <c r="I148" s="151" t="str">
        <f t="shared" si="254"/>
        <v>нд</v>
      </c>
      <c r="J148" s="141" t="str">
        <f t="shared" si="260"/>
        <v>нд</v>
      </c>
      <c r="K148" s="81" t="str">
        <f t="shared" si="261"/>
        <v>нд</v>
      </c>
      <c r="L148" s="81" t="str">
        <f t="shared" si="262"/>
        <v>нд</v>
      </c>
      <c r="M148" s="81" t="str">
        <f t="shared" si="263"/>
        <v>нд</v>
      </c>
      <c r="N148" s="127" t="str">
        <f t="shared" si="264"/>
        <v>нд</v>
      </c>
      <c r="O148" s="141" t="s">
        <v>55</v>
      </c>
      <c r="P148" s="81" t="s">
        <v>55</v>
      </c>
      <c r="Q148" s="81" t="s">
        <v>55</v>
      </c>
      <c r="R148" s="81" t="s">
        <v>55</v>
      </c>
      <c r="S148" s="94" t="s">
        <v>55</v>
      </c>
      <c r="T148" s="81" t="s">
        <v>55</v>
      </c>
      <c r="U148" s="81" t="s">
        <v>55</v>
      </c>
      <c r="V148" s="81" t="s">
        <v>55</v>
      </c>
      <c r="W148" s="81" t="s">
        <v>55</v>
      </c>
      <c r="X148" s="94" t="s">
        <v>55</v>
      </c>
      <c r="Y148" s="81" t="s">
        <v>55</v>
      </c>
      <c r="Z148" s="81" t="s">
        <v>55</v>
      </c>
      <c r="AA148" s="81" t="s">
        <v>55</v>
      </c>
      <c r="AB148" s="81" t="s">
        <v>55</v>
      </c>
      <c r="AC148" s="127" t="s">
        <v>55</v>
      </c>
      <c r="AD148" s="141" t="s">
        <v>55</v>
      </c>
      <c r="AE148" s="81" t="s">
        <v>55</v>
      </c>
      <c r="AF148" s="81" t="s">
        <v>55</v>
      </c>
      <c r="AG148" s="81" t="s">
        <v>55</v>
      </c>
      <c r="AH148" s="151" t="s">
        <v>55</v>
      </c>
    </row>
    <row r="149" spans="1:34" ht="38.25" customHeight="1" x14ac:dyDescent="0.25">
      <c r="A149" s="47" t="s">
        <v>476</v>
      </c>
      <c r="B149" s="52" t="s">
        <v>477</v>
      </c>
      <c r="C149" s="48" t="s">
        <v>478</v>
      </c>
      <c r="D149" s="127" t="s">
        <v>55</v>
      </c>
      <c r="E149" s="141" t="str">
        <f t="shared" ref="E149" si="265">IF(NOT(SUM(J149,O149,T149,Y149)=0),SUM(J149,O149,T149,Y149),"нд")</f>
        <v>нд</v>
      </c>
      <c r="F149" s="81" t="s">
        <v>55</v>
      </c>
      <c r="G149" s="81" t="str">
        <f t="shared" ref="G149" si="266">IF(NOT(SUM(L149,Q149,V149,AA149)=0),SUM(L149,Q149,V149,AA149),"нд")</f>
        <v>нд</v>
      </c>
      <c r="H149" s="81" t="s">
        <v>55</v>
      </c>
      <c r="I149" s="151" t="str">
        <f t="shared" ref="I149" si="267">IF(NOT(SUM(N149,S149,X149,AC149)=0),SUM(N149,S149,X149,AC149),"нд")</f>
        <v>нд</v>
      </c>
      <c r="J149" s="141" t="str">
        <f t="shared" ref="J149" si="268">IF(NOT(SUM(O149,T149,Y149,AD149)=0),SUM(O149,T149,Y149,AD149),"нд")</f>
        <v>нд</v>
      </c>
      <c r="K149" s="81" t="str">
        <f t="shared" ref="K149" si="269">IF(NOT(SUM(P149,U149,Z149,AE149)=0),SUM(P149,U149,Z149,AE149),"нд")</f>
        <v>нд</v>
      </c>
      <c r="L149" s="81" t="str">
        <f t="shared" ref="L149" si="270">IF(NOT(SUM(Q149,V149,AA149,AF149)=0),SUM(Q149,V149,AA149,AF149),"нд")</f>
        <v>нд</v>
      </c>
      <c r="M149" s="81" t="str">
        <f t="shared" ref="M149" si="271">IF(NOT(SUM(R149,W149,AB149,AG149)=0),SUM(R149,W149,AB149,AG149),"нд")</f>
        <v>нд</v>
      </c>
      <c r="N149" s="130" t="str">
        <f t="shared" ref="N149" si="272">IF(NOT(SUM(S149,X149,AC149,AH149)=0),SUM(S149,X149,AC149,AH149),"нд")</f>
        <v>нд</v>
      </c>
      <c r="O149" s="141" t="s">
        <v>55</v>
      </c>
      <c r="P149" s="81" t="s">
        <v>55</v>
      </c>
      <c r="Q149" s="81" t="s">
        <v>55</v>
      </c>
      <c r="R149" s="81" t="s">
        <v>55</v>
      </c>
      <c r="S149" s="94" t="s">
        <v>55</v>
      </c>
      <c r="T149" s="81" t="s">
        <v>55</v>
      </c>
      <c r="U149" s="81" t="s">
        <v>55</v>
      </c>
      <c r="V149" s="81" t="s">
        <v>55</v>
      </c>
      <c r="W149" s="81" t="s">
        <v>55</v>
      </c>
      <c r="X149" s="94" t="s">
        <v>55</v>
      </c>
      <c r="Y149" s="81" t="s">
        <v>55</v>
      </c>
      <c r="Z149" s="81" t="s">
        <v>55</v>
      </c>
      <c r="AA149" s="81" t="s">
        <v>55</v>
      </c>
      <c r="AB149" s="81" t="s">
        <v>55</v>
      </c>
      <c r="AC149" s="127" t="s">
        <v>55</v>
      </c>
      <c r="AD149" s="141" t="s">
        <v>55</v>
      </c>
      <c r="AE149" s="81" t="s">
        <v>55</v>
      </c>
      <c r="AF149" s="81" t="s">
        <v>55</v>
      </c>
      <c r="AG149" s="81" t="s">
        <v>55</v>
      </c>
      <c r="AH149" s="151" t="s">
        <v>55</v>
      </c>
    </row>
    <row r="150" spans="1:34" ht="39.75" customHeight="1" x14ac:dyDescent="0.25">
      <c r="A150" s="115" t="s">
        <v>492</v>
      </c>
      <c r="B150" s="116" t="s">
        <v>493</v>
      </c>
      <c r="C150" s="117" t="s">
        <v>494</v>
      </c>
      <c r="D150" s="127" t="s">
        <v>55</v>
      </c>
      <c r="E150" s="141" t="str">
        <f t="shared" si="252"/>
        <v>нд</v>
      </c>
      <c r="F150" s="81" t="s">
        <v>55</v>
      </c>
      <c r="G150" s="81" t="str">
        <f t="shared" si="253"/>
        <v>нд</v>
      </c>
      <c r="H150" s="81" t="s">
        <v>55</v>
      </c>
      <c r="I150" s="190">
        <v>1</v>
      </c>
      <c r="J150" s="141" t="str">
        <f t="shared" si="260"/>
        <v>нд</v>
      </c>
      <c r="K150" s="81" t="str">
        <f t="shared" si="261"/>
        <v>нд</v>
      </c>
      <c r="L150" s="81" t="str">
        <f t="shared" si="262"/>
        <v>нд</v>
      </c>
      <c r="M150" s="81" t="str">
        <f t="shared" si="263"/>
        <v>нд</v>
      </c>
      <c r="N150" s="130">
        <f t="shared" si="264"/>
        <v>1</v>
      </c>
      <c r="O150" s="141" t="s">
        <v>55</v>
      </c>
      <c r="P150" s="81" t="s">
        <v>55</v>
      </c>
      <c r="Q150" s="81" t="s">
        <v>55</v>
      </c>
      <c r="R150" s="81" t="s">
        <v>55</v>
      </c>
      <c r="S150" s="94" t="s">
        <v>55</v>
      </c>
      <c r="T150" s="81" t="s">
        <v>55</v>
      </c>
      <c r="U150" s="81" t="s">
        <v>55</v>
      </c>
      <c r="V150" s="81" t="s">
        <v>55</v>
      </c>
      <c r="W150" s="81" t="s">
        <v>55</v>
      </c>
      <c r="X150" s="94" t="s">
        <v>55</v>
      </c>
      <c r="Y150" s="81" t="s">
        <v>55</v>
      </c>
      <c r="Z150" s="81" t="s">
        <v>55</v>
      </c>
      <c r="AA150" s="81" t="s">
        <v>55</v>
      </c>
      <c r="AB150" s="81" t="s">
        <v>55</v>
      </c>
      <c r="AC150" s="127" t="s">
        <v>55</v>
      </c>
      <c r="AD150" s="141" t="s">
        <v>55</v>
      </c>
      <c r="AE150" s="81" t="s">
        <v>55</v>
      </c>
      <c r="AF150" s="81" t="s">
        <v>55</v>
      </c>
      <c r="AG150" s="81" t="s">
        <v>55</v>
      </c>
      <c r="AH150" s="199">
        <v>1</v>
      </c>
    </row>
    <row r="151" spans="1:34" ht="31.5" x14ac:dyDescent="0.25">
      <c r="A151" s="31" t="s">
        <v>335</v>
      </c>
      <c r="B151" s="32" t="s">
        <v>336</v>
      </c>
      <c r="C151" s="33" t="s">
        <v>54</v>
      </c>
      <c r="D151" s="33" t="s">
        <v>55</v>
      </c>
      <c r="E151" s="140" t="str">
        <f t="shared" ref="E151:N151" si="273">IF(NOT(SUM(E152)=0),SUM(E152),"нд")</f>
        <v>нд</v>
      </c>
      <c r="F151" s="78" t="str">
        <f t="shared" ref="F151:H151" si="274">IF(NOT(SUM(F152)=0),SUM(F152),"нд")</f>
        <v>нд</v>
      </c>
      <c r="G151" s="78" t="str">
        <f t="shared" si="273"/>
        <v>нд</v>
      </c>
      <c r="H151" s="78" t="str">
        <f t="shared" si="274"/>
        <v>нд</v>
      </c>
      <c r="I151" s="86" t="str">
        <f t="shared" si="273"/>
        <v>нд</v>
      </c>
      <c r="J151" s="140" t="str">
        <f t="shared" si="273"/>
        <v>нд</v>
      </c>
      <c r="K151" s="78" t="str">
        <f t="shared" si="273"/>
        <v>нд</v>
      </c>
      <c r="L151" s="78" t="str">
        <f t="shared" si="273"/>
        <v>нд</v>
      </c>
      <c r="M151" s="78" t="str">
        <f t="shared" si="273"/>
        <v>нд</v>
      </c>
      <c r="N151" s="33" t="str">
        <f t="shared" si="273"/>
        <v>нд</v>
      </c>
      <c r="O151" s="140" t="str">
        <f t="shared" ref="O151:AH151" si="275">IF(NOT(SUM(O152)=0),SUM(O152),"нд")</f>
        <v>нд</v>
      </c>
      <c r="P151" s="78" t="str">
        <f t="shared" si="275"/>
        <v>нд</v>
      </c>
      <c r="Q151" s="78" t="str">
        <f t="shared" si="275"/>
        <v>нд</v>
      </c>
      <c r="R151" s="78" t="str">
        <f t="shared" si="275"/>
        <v>нд</v>
      </c>
      <c r="S151" s="86" t="str">
        <f t="shared" si="275"/>
        <v>нд</v>
      </c>
      <c r="T151" s="78" t="str">
        <f t="shared" si="275"/>
        <v>нд</v>
      </c>
      <c r="U151" s="78" t="str">
        <f t="shared" si="275"/>
        <v>нд</v>
      </c>
      <c r="V151" s="78" t="str">
        <f t="shared" si="275"/>
        <v>нд</v>
      </c>
      <c r="W151" s="78" t="str">
        <f t="shared" si="275"/>
        <v>нд</v>
      </c>
      <c r="X151" s="86" t="str">
        <f t="shared" si="275"/>
        <v>нд</v>
      </c>
      <c r="Y151" s="78" t="str">
        <f t="shared" si="275"/>
        <v>нд</v>
      </c>
      <c r="Z151" s="78" t="str">
        <f t="shared" si="275"/>
        <v>нд</v>
      </c>
      <c r="AA151" s="78" t="str">
        <f t="shared" si="275"/>
        <v>нд</v>
      </c>
      <c r="AB151" s="78" t="str">
        <f t="shared" si="275"/>
        <v>нд</v>
      </c>
      <c r="AC151" s="33" t="str">
        <f t="shared" si="275"/>
        <v>нд</v>
      </c>
      <c r="AD151" s="140" t="str">
        <f t="shared" si="275"/>
        <v>нд</v>
      </c>
      <c r="AE151" s="78" t="str">
        <f t="shared" si="275"/>
        <v>нд</v>
      </c>
      <c r="AF151" s="78" t="str">
        <f t="shared" si="275"/>
        <v>нд</v>
      </c>
      <c r="AG151" s="78" t="str">
        <f t="shared" si="275"/>
        <v>нд</v>
      </c>
      <c r="AH151" s="86" t="str">
        <f t="shared" si="275"/>
        <v>нд</v>
      </c>
    </row>
    <row r="152" spans="1:34" x14ac:dyDescent="0.25">
      <c r="A152" s="22" t="s">
        <v>55</v>
      </c>
      <c r="B152" s="22" t="s">
        <v>55</v>
      </c>
      <c r="C152" s="37" t="s">
        <v>55</v>
      </c>
      <c r="D152" s="127" t="s">
        <v>55</v>
      </c>
      <c r="E152" s="141" t="str">
        <f t="shared" ref="E152" si="276">IF(NOT(SUM(J152,O152,T152,Y152)=0),SUM(J152,O152,T152,Y152),"нд")</f>
        <v>нд</v>
      </c>
      <c r="F152" s="22" t="s">
        <v>55</v>
      </c>
      <c r="G152" s="81" t="str">
        <f t="shared" ref="G152" si="277">IF(NOT(SUM(L152,Q152,V152,AA152)=0),SUM(L152,Q152,V152,AA152),"нд")</f>
        <v>нд</v>
      </c>
      <c r="H152" s="22" t="s">
        <v>55</v>
      </c>
      <c r="I152" s="151" t="str">
        <f t="shared" ref="I152" si="278">IF(NOT(SUM(N152,S152,X152,AC152)=0),SUM(N152,S152,X152,AC152),"нд")</f>
        <v>нд</v>
      </c>
      <c r="J152" s="141" t="str">
        <f t="shared" ref="J152" si="279">IF(NOT(SUM(O152,T152,Y152,AD152)=0),SUM(O152,T152,Y152,AD152),"нд")</f>
        <v>нд</v>
      </c>
      <c r="K152" s="81" t="str">
        <f t="shared" ref="K152" si="280">IF(NOT(SUM(P152,U152,Z152,AE152)=0),SUM(P152,U152,Z152,AE152),"нд")</f>
        <v>нд</v>
      </c>
      <c r="L152" s="81" t="str">
        <f t="shared" ref="L152" si="281">IF(NOT(SUM(Q152,V152,AA152,AF152)=0),SUM(Q152,V152,AA152,AF152),"нд")</f>
        <v>нд</v>
      </c>
      <c r="M152" s="81" t="str">
        <f t="shared" ref="M152" si="282">IF(NOT(SUM(R152,W152,AB152,AG152)=0),SUM(R152,W152,AB152,AG152),"нд")</f>
        <v>нд</v>
      </c>
      <c r="N152" s="127" t="str">
        <f t="shared" ref="N152" si="283">IF(NOT(SUM(S152,X152,AC152,AH152)=0),SUM(S152,X152,AC152,AH152),"нд")</f>
        <v>нд</v>
      </c>
      <c r="O152" s="164" t="s">
        <v>55</v>
      </c>
      <c r="P152" s="22" t="s">
        <v>55</v>
      </c>
      <c r="Q152" s="22" t="s">
        <v>55</v>
      </c>
      <c r="R152" s="22" t="s">
        <v>55</v>
      </c>
      <c r="S152" s="87" t="s">
        <v>55</v>
      </c>
      <c r="T152" s="22" t="s">
        <v>55</v>
      </c>
      <c r="U152" s="22" t="s">
        <v>55</v>
      </c>
      <c r="V152" s="22" t="s">
        <v>55</v>
      </c>
      <c r="W152" s="22" t="s">
        <v>55</v>
      </c>
      <c r="X152" s="87" t="s">
        <v>55</v>
      </c>
      <c r="Y152" s="22" t="s">
        <v>55</v>
      </c>
      <c r="Z152" s="22" t="s">
        <v>55</v>
      </c>
      <c r="AA152" s="22" t="s">
        <v>55</v>
      </c>
      <c r="AB152" s="22" t="s">
        <v>55</v>
      </c>
      <c r="AC152" s="37" t="s">
        <v>55</v>
      </c>
      <c r="AD152" s="164" t="s">
        <v>55</v>
      </c>
      <c r="AE152" s="22" t="s">
        <v>55</v>
      </c>
      <c r="AF152" s="22" t="s">
        <v>55</v>
      </c>
      <c r="AG152" s="22" t="s">
        <v>55</v>
      </c>
      <c r="AH152" s="87" t="s">
        <v>55</v>
      </c>
    </row>
    <row r="153" spans="1:34" ht="31.5" x14ac:dyDescent="0.25">
      <c r="A153" s="28" t="s">
        <v>337</v>
      </c>
      <c r="B153" s="29" t="s">
        <v>338</v>
      </c>
      <c r="C153" s="30" t="s">
        <v>54</v>
      </c>
      <c r="D153" s="125" t="s">
        <v>55</v>
      </c>
      <c r="E153" s="139" t="str">
        <f t="shared" ref="E153" si="284">IF(NOT(SUM(E154,E156,E158,E160,E162,E164,E167,E169)=0),SUM(E154,E156,E158,E160,E162,E164,E167,E169),"нд")</f>
        <v>нд</v>
      </c>
      <c r="F153" s="76" t="str">
        <f t="shared" ref="F153:J153" si="285">IF(NOT(SUM(F154,F156,F158,F160,F162,F164,F167,F169)=0),SUM(F154,F156,F158,F160,F162,F164,F167,F169),"нд")</f>
        <v>нд</v>
      </c>
      <c r="G153" s="76" t="str">
        <f t="shared" si="285"/>
        <v>нд</v>
      </c>
      <c r="H153" s="76" t="str">
        <f t="shared" si="285"/>
        <v>нд</v>
      </c>
      <c r="I153" s="77">
        <f t="shared" si="285"/>
        <v>1</v>
      </c>
      <c r="J153" s="139" t="str">
        <f t="shared" si="285"/>
        <v>нд</v>
      </c>
      <c r="K153" s="76" t="str">
        <f t="shared" ref="K153:N153" si="286">IF(NOT(SUM(K154,K156,K158,K160,K162,K164,K167,K169)=0),SUM(K154,K156,K158,K160,K162,K164,K167,K169),"нд")</f>
        <v>нд</v>
      </c>
      <c r="L153" s="76" t="str">
        <f t="shared" si="286"/>
        <v>нд</v>
      </c>
      <c r="M153" s="76" t="str">
        <f t="shared" si="286"/>
        <v>нд</v>
      </c>
      <c r="N153" s="125">
        <f t="shared" si="286"/>
        <v>1</v>
      </c>
      <c r="O153" s="139" t="str">
        <f t="shared" ref="O153:S153" si="287">IF(NOT(SUM(O154,O156,O158,O160,O162,O164,O167,O169)=0),SUM(O154,O156,O158,O160,O162,O164,O167,O169),"нд")</f>
        <v>нд</v>
      </c>
      <c r="P153" s="76" t="str">
        <f t="shared" si="287"/>
        <v>нд</v>
      </c>
      <c r="Q153" s="76" t="str">
        <f t="shared" si="287"/>
        <v>нд</v>
      </c>
      <c r="R153" s="76" t="str">
        <f t="shared" si="287"/>
        <v>нд</v>
      </c>
      <c r="S153" s="88" t="str">
        <f t="shared" si="287"/>
        <v>нд</v>
      </c>
      <c r="T153" s="76" t="str">
        <f t="shared" ref="T153:AH153" si="288">IF(NOT(SUM(T154,T156,T158,T160,T162,T164,T167,T169)=0),SUM(T154,T156,T158,T160,T162,T164,T167,T169),"нд")</f>
        <v>нд</v>
      </c>
      <c r="U153" s="76" t="str">
        <f t="shared" si="288"/>
        <v>нд</v>
      </c>
      <c r="V153" s="76" t="str">
        <f t="shared" si="288"/>
        <v>нд</v>
      </c>
      <c r="W153" s="76" t="str">
        <f t="shared" si="288"/>
        <v>нд</v>
      </c>
      <c r="X153" s="88" t="str">
        <f t="shared" si="288"/>
        <v>нд</v>
      </c>
      <c r="Y153" s="76" t="str">
        <f t="shared" si="288"/>
        <v>нд</v>
      </c>
      <c r="Z153" s="76" t="str">
        <f t="shared" si="288"/>
        <v>нд</v>
      </c>
      <c r="AA153" s="76" t="str">
        <f t="shared" si="288"/>
        <v>нд</v>
      </c>
      <c r="AB153" s="76" t="str">
        <f t="shared" si="288"/>
        <v>нд</v>
      </c>
      <c r="AC153" s="125" t="str">
        <f t="shared" si="288"/>
        <v>нд</v>
      </c>
      <c r="AD153" s="139" t="str">
        <f t="shared" si="288"/>
        <v>нд</v>
      </c>
      <c r="AE153" s="76" t="str">
        <f t="shared" si="288"/>
        <v>нд</v>
      </c>
      <c r="AF153" s="76" t="str">
        <f t="shared" si="288"/>
        <v>нд</v>
      </c>
      <c r="AG153" s="76" t="str">
        <f t="shared" si="288"/>
        <v>нд</v>
      </c>
      <c r="AH153" s="88">
        <f t="shared" si="288"/>
        <v>1</v>
      </c>
    </row>
    <row r="154" spans="1:34" ht="31.5" x14ac:dyDescent="0.25">
      <c r="A154" s="31" t="s">
        <v>339</v>
      </c>
      <c r="B154" s="32" t="s">
        <v>340</v>
      </c>
      <c r="C154" s="33" t="s">
        <v>54</v>
      </c>
      <c r="D154" s="33" t="s">
        <v>55</v>
      </c>
      <c r="E154" s="140" t="str">
        <f t="shared" ref="E154:N154" si="289">IF(NOT(SUM(E155)=0),SUM(E155),"нд")</f>
        <v>нд</v>
      </c>
      <c r="F154" s="78" t="str">
        <f t="shared" ref="F154:H154" si="290">IF(NOT(SUM(F155)=0),SUM(F155),"нд")</f>
        <v>нд</v>
      </c>
      <c r="G154" s="78" t="str">
        <f t="shared" si="289"/>
        <v>нд</v>
      </c>
      <c r="H154" s="78" t="str">
        <f t="shared" si="290"/>
        <v>нд</v>
      </c>
      <c r="I154" s="86" t="str">
        <f t="shared" si="289"/>
        <v>нд</v>
      </c>
      <c r="J154" s="140" t="str">
        <f t="shared" si="289"/>
        <v>нд</v>
      </c>
      <c r="K154" s="78" t="str">
        <f t="shared" si="289"/>
        <v>нд</v>
      </c>
      <c r="L154" s="78" t="str">
        <f t="shared" si="289"/>
        <v>нд</v>
      </c>
      <c r="M154" s="78" t="str">
        <f t="shared" si="289"/>
        <v>нд</v>
      </c>
      <c r="N154" s="33" t="str">
        <f t="shared" si="289"/>
        <v>нд</v>
      </c>
      <c r="O154" s="140" t="str">
        <f t="shared" ref="O154:AH154" si="291">IF(NOT(SUM(O155)=0),SUM(O155),"нд")</f>
        <v>нд</v>
      </c>
      <c r="P154" s="78" t="str">
        <f t="shared" si="291"/>
        <v>нд</v>
      </c>
      <c r="Q154" s="78" t="str">
        <f t="shared" si="291"/>
        <v>нд</v>
      </c>
      <c r="R154" s="78" t="str">
        <f t="shared" si="291"/>
        <v>нд</v>
      </c>
      <c r="S154" s="86" t="str">
        <f t="shared" si="291"/>
        <v>нд</v>
      </c>
      <c r="T154" s="78" t="str">
        <f t="shared" si="291"/>
        <v>нд</v>
      </c>
      <c r="U154" s="78" t="str">
        <f t="shared" si="291"/>
        <v>нд</v>
      </c>
      <c r="V154" s="78" t="str">
        <f t="shared" si="291"/>
        <v>нд</v>
      </c>
      <c r="W154" s="78" t="str">
        <f t="shared" si="291"/>
        <v>нд</v>
      </c>
      <c r="X154" s="86" t="str">
        <f t="shared" si="291"/>
        <v>нд</v>
      </c>
      <c r="Y154" s="78" t="str">
        <f t="shared" si="291"/>
        <v>нд</v>
      </c>
      <c r="Z154" s="78" t="str">
        <f t="shared" si="291"/>
        <v>нд</v>
      </c>
      <c r="AA154" s="78" t="str">
        <f t="shared" si="291"/>
        <v>нд</v>
      </c>
      <c r="AB154" s="78" t="str">
        <f t="shared" si="291"/>
        <v>нд</v>
      </c>
      <c r="AC154" s="33" t="str">
        <f t="shared" si="291"/>
        <v>нд</v>
      </c>
      <c r="AD154" s="140" t="str">
        <f t="shared" si="291"/>
        <v>нд</v>
      </c>
      <c r="AE154" s="78" t="str">
        <f t="shared" si="291"/>
        <v>нд</v>
      </c>
      <c r="AF154" s="78" t="str">
        <f t="shared" si="291"/>
        <v>нд</v>
      </c>
      <c r="AG154" s="78" t="str">
        <f t="shared" si="291"/>
        <v>нд</v>
      </c>
      <c r="AH154" s="86" t="str">
        <f t="shared" si="291"/>
        <v>нд</v>
      </c>
    </row>
    <row r="155" spans="1:34" x14ac:dyDescent="0.25">
      <c r="A155" s="22" t="s">
        <v>55</v>
      </c>
      <c r="B155" s="22" t="s">
        <v>55</v>
      </c>
      <c r="C155" s="37" t="s">
        <v>55</v>
      </c>
      <c r="D155" s="127" t="s">
        <v>55</v>
      </c>
      <c r="E155" s="141" t="str">
        <f t="shared" ref="E155" si="292">IF(NOT(SUM(J155,O155,T155,Y155)=0),SUM(J155,O155,T155,Y155),"нд")</f>
        <v>нд</v>
      </c>
      <c r="F155" s="22" t="s">
        <v>55</v>
      </c>
      <c r="G155" s="81" t="str">
        <f t="shared" ref="G155" si="293">IF(NOT(SUM(L155,Q155,V155,AA155)=0),SUM(L155,Q155,V155,AA155),"нд")</f>
        <v>нд</v>
      </c>
      <c r="H155" s="22" t="s">
        <v>55</v>
      </c>
      <c r="I155" s="151" t="str">
        <f t="shared" ref="I155" si="294">IF(NOT(SUM(N155,S155,X155,AC155)=0),SUM(N155,S155,X155,AC155),"нд")</f>
        <v>нд</v>
      </c>
      <c r="J155" s="141" t="str">
        <f t="shared" ref="J155" si="295">IF(NOT(SUM(O155,T155,Y155,AD155)=0),SUM(O155,T155,Y155,AD155),"нд")</f>
        <v>нд</v>
      </c>
      <c r="K155" s="81" t="str">
        <f t="shared" ref="K155" si="296">IF(NOT(SUM(P155,U155,Z155,AE155)=0),SUM(P155,U155,Z155,AE155),"нд")</f>
        <v>нд</v>
      </c>
      <c r="L155" s="81" t="str">
        <f t="shared" ref="L155" si="297">IF(NOT(SUM(Q155,V155,AA155,AF155)=0),SUM(Q155,V155,AA155,AF155),"нд")</f>
        <v>нд</v>
      </c>
      <c r="M155" s="81" t="str">
        <f t="shared" ref="M155" si="298">IF(NOT(SUM(R155,W155,AB155,AG155)=0),SUM(R155,W155,AB155,AG155),"нд")</f>
        <v>нд</v>
      </c>
      <c r="N155" s="127" t="str">
        <f t="shared" ref="N155" si="299">IF(NOT(SUM(S155,X155,AC155,AH155)=0),SUM(S155,X155,AC155,AH155),"нд")</f>
        <v>нд</v>
      </c>
      <c r="O155" s="164" t="s">
        <v>55</v>
      </c>
      <c r="P155" s="22" t="s">
        <v>55</v>
      </c>
      <c r="Q155" s="22" t="s">
        <v>55</v>
      </c>
      <c r="R155" s="22" t="s">
        <v>55</v>
      </c>
      <c r="S155" s="87" t="s">
        <v>55</v>
      </c>
      <c r="T155" s="22" t="s">
        <v>55</v>
      </c>
      <c r="U155" s="22" t="s">
        <v>55</v>
      </c>
      <c r="V155" s="22" t="s">
        <v>55</v>
      </c>
      <c r="W155" s="22" t="s">
        <v>55</v>
      </c>
      <c r="X155" s="87" t="s">
        <v>55</v>
      </c>
      <c r="Y155" s="22" t="s">
        <v>55</v>
      </c>
      <c r="Z155" s="22" t="s">
        <v>55</v>
      </c>
      <c r="AA155" s="22" t="s">
        <v>55</v>
      </c>
      <c r="AB155" s="22" t="s">
        <v>55</v>
      </c>
      <c r="AC155" s="37" t="s">
        <v>55</v>
      </c>
      <c r="AD155" s="164" t="s">
        <v>55</v>
      </c>
      <c r="AE155" s="22" t="s">
        <v>55</v>
      </c>
      <c r="AF155" s="22" t="s">
        <v>55</v>
      </c>
      <c r="AG155" s="22" t="s">
        <v>55</v>
      </c>
      <c r="AH155" s="87" t="s">
        <v>55</v>
      </c>
    </row>
    <row r="156" spans="1:34" ht="31.5" x14ac:dyDescent="0.25">
      <c r="A156" s="31" t="s">
        <v>341</v>
      </c>
      <c r="B156" s="32" t="s">
        <v>342</v>
      </c>
      <c r="C156" s="33" t="s">
        <v>54</v>
      </c>
      <c r="D156" s="33" t="s">
        <v>55</v>
      </c>
      <c r="E156" s="140" t="str">
        <f t="shared" ref="E156:N156" si="300">IF(NOT(SUM(E157)=0),SUM(E157),"нд")</f>
        <v>нд</v>
      </c>
      <c r="F156" s="78" t="str">
        <f t="shared" si="300"/>
        <v>нд</v>
      </c>
      <c r="G156" s="78" t="str">
        <f t="shared" si="300"/>
        <v>нд</v>
      </c>
      <c r="H156" s="78" t="str">
        <f t="shared" si="300"/>
        <v>нд</v>
      </c>
      <c r="I156" s="86" t="str">
        <f t="shared" si="300"/>
        <v>нд</v>
      </c>
      <c r="J156" s="140" t="str">
        <f t="shared" si="300"/>
        <v>нд</v>
      </c>
      <c r="K156" s="78" t="str">
        <f t="shared" si="300"/>
        <v>нд</v>
      </c>
      <c r="L156" s="78" t="str">
        <f t="shared" si="300"/>
        <v>нд</v>
      </c>
      <c r="M156" s="78" t="str">
        <f t="shared" si="300"/>
        <v>нд</v>
      </c>
      <c r="N156" s="33" t="str">
        <f t="shared" si="300"/>
        <v>нд</v>
      </c>
      <c r="O156" s="140" t="str">
        <f t="shared" ref="O156:AH156" si="301">IF(NOT(SUM(O157)=0),SUM(O157),"нд")</f>
        <v>нд</v>
      </c>
      <c r="P156" s="78" t="str">
        <f t="shared" si="301"/>
        <v>нд</v>
      </c>
      <c r="Q156" s="78" t="str">
        <f t="shared" si="301"/>
        <v>нд</v>
      </c>
      <c r="R156" s="78" t="str">
        <f t="shared" si="301"/>
        <v>нд</v>
      </c>
      <c r="S156" s="86" t="str">
        <f t="shared" si="301"/>
        <v>нд</v>
      </c>
      <c r="T156" s="78" t="str">
        <f t="shared" si="301"/>
        <v>нд</v>
      </c>
      <c r="U156" s="78" t="str">
        <f t="shared" si="301"/>
        <v>нд</v>
      </c>
      <c r="V156" s="78" t="str">
        <f t="shared" si="301"/>
        <v>нд</v>
      </c>
      <c r="W156" s="78" t="str">
        <f t="shared" si="301"/>
        <v>нд</v>
      </c>
      <c r="X156" s="86" t="str">
        <f t="shared" si="301"/>
        <v>нд</v>
      </c>
      <c r="Y156" s="78" t="str">
        <f t="shared" si="301"/>
        <v>нд</v>
      </c>
      <c r="Z156" s="78" t="str">
        <f t="shared" si="301"/>
        <v>нд</v>
      </c>
      <c r="AA156" s="78" t="str">
        <f t="shared" si="301"/>
        <v>нд</v>
      </c>
      <c r="AB156" s="78" t="str">
        <f t="shared" si="301"/>
        <v>нд</v>
      </c>
      <c r="AC156" s="33" t="str">
        <f t="shared" si="301"/>
        <v>нд</v>
      </c>
      <c r="AD156" s="140" t="str">
        <f t="shared" si="301"/>
        <v>нд</v>
      </c>
      <c r="AE156" s="78" t="str">
        <f t="shared" si="301"/>
        <v>нд</v>
      </c>
      <c r="AF156" s="78" t="str">
        <f t="shared" si="301"/>
        <v>нд</v>
      </c>
      <c r="AG156" s="78" t="str">
        <f t="shared" si="301"/>
        <v>нд</v>
      </c>
      <c r="AH156" s="86" t="str">
        <f t="shared" si="301"/>
        <v>нд</v>
      </c>
    </row>
    <row r="157" spans="1:34" x14ac:dyDescent="0.25">
      <c r="A157" s="22" t="s">
        <v>55</v>
      </c>
      <c r="B157" s="22" t="s">
        <v>55</v>
      </c>
      <c r="C157" s="37" t="s">
        <v>55</v>
      </c>
      <c r="D157" s="127" t="s">
        <v>55</v>
      </c>
      <c r="E157" s="141" t="str">
        <f t="shared" ref="E157" si="302">IF(NOT(SUM(J157,O157,T157,Y157)=0),SUM(J157,O157,T157,Y157),"нд")</f>
        <v>нд</v>
      </c>
      <c r="F157" s="22" t="s">
        <v>55</v>
      </c>
      <c r="G157" s="81" t="str">
        <f t="shared" ref="G157" si="303">IF(NOT(SUM(L157,Q157,V157,AA157)=0),SUM(L157,Q157,V157,AA157),"нд")</f>
        <v>нд</v>
      </c>
      <c r="H157" s="22" t="s">
        <v>55</v>
      </c>
      <c r="I157" s="151" t="str">
        <f t="shared" ref="I157" si="304">IF(NOT(SUM(N157,S157,X157,AC157)=0),SUM(N157,S157,X157,AC157),"нд")</f>
        <v>нд</v>
      </c>
      <c r="J157" s="141" t="str">
        <f t="shared" ref="J157" si="305">IF(NOT(SUM(O157,T157,Y157,AD157)=0),SUM(O157,T157,Y157,AD157),"нд")</f>
        <v>нд</v>
      </c>
      <c r="K157" s="81" t="str">
        <f t="shared" ref="K157" si="306">IF(NOT(SUM(P157,U157,Z157,AE157)=0),SUM(P157,U157,Z157,AE157),"нд")</f>
        <v>нд</v>
      </c>
      <c r="L157" s="81" t="str">
        <f t="shared" ref="L157" si="307">IF(NOT(SUM(Q157,V157,AA157,AF157)=0),SUM(Q157,V157,AA157,AF157),"нд")</f>
        <v>нд</v>
      </c>
      <c r="M157" s="81" t="str">
        <f t="shared" ref="M157" si="308">IF(NOT(SUM(R157,W157,AB157,AG157)=0),SUM(R157,W157,AB157,AG157),"нд")</f>
        <v>нд</v>
      </c>
      <c r="N157" s="127" t="str">
        <f t="shared" ref="N157" si="309">IF(NOT(SUM(S157,X157,AC157,AH157)=0),SUM(S157,X157,AC157,AH157),"нд")</f>
        <v>нд</v>
      </c>
      <c r="O157" s="164" t="s">
        <v>55</v>
      </c>
      <c r="P157" s="22" t="s">
        <v>55</v>
      </c>
      <c r="Q157" s="22" t="s">
        <v>55</v>
      </c>
      <c r="R157" s="22" t="s">
        <v>55</v>
      </c>
      <c r="S157" s="87" t="s">
        <v>55</v>
      </c>
      <c r="T157" s="22" t="s">
        <v>55</v>
      </c>
      <c r="U157" s="22" t="s">
        <v>55</v>
      </c>
      <c r="V157" s="22" t="s">
        <v>55</v>
      </c>
      <c r="W157" s="22" t="s">
        <v>55</v>
      </c>
      <c r="X157" s="87" t="s">
        <v>55</v>
      </c>
      <c r="Y157" s="22" t="s">
        <v>55</v>
      </c>
      <c r="Z157" s="22" t="s">
        <v>55</v>
      </c>
      <c r="AA157" s="22" t="s">
        <v>55</v>
      </c>
      <c r="AB157" s="22" t="s">
        <v>55</v>
      </c>
      <c r="AC157" s="37" t="s">
        <v>55</v>
      </c>
      <c r="AD157" s="164" t="s">
        <v>55</v>
      </c>
      <c r="AE157" s="22" t="s">
        <v>55</v>
      </c>
      <c r="AF157" s="22" t="s">
        <v>55</v>
      </c>
      <c r="AG157" s="22" t="s">
        <v>55</v>
      </c>
      <c r="AH157" s="87" t="s">
        <v>55</v>
      </c>
    </row>
    <row r="158" spans="1:34" ht="31.5" x14ac:dyDescent="0.25">
      <c r="A158" s="31" t="s">
        <v>343</v>
      </c>
      <c r="B158" s="32" t="s">
        <v>344</v>
      </c>
      <c r="C158" s="33" t="s">
        <v>54</v>
      </c>
      <c r="D158" s="33" t="s">
        <v>55</v>
      </c>
      <c r="E158" s="140" t="str">
        <f t="shared" ref="E158:N158" si="310">IF(NOT(SUM(E159)=0),SUM(E159),"нд")</f>
        <v>нд</v>
      </c>
      <c r="F158" s="78" t="str">
        <f t="shared" si="310"/>
        <v>нд</v>
      </c>
      <c r="G158" s="78" t="str">
        <f t="shared" si="310"/>
        <v>нд</v>
      </c>
      <c r="H158" s="78" t="str">
        <f t="shared" si="310"/>
        <v>нд</v>
      </c>
      <c r="I158" s="86" t="str">
        <f t="shared" si="310"/>
        <v>нд</v>
      </c>
      <c r="J158" s="140" t="str">
        <f t="shared" si="310"/>
        <v>нд</v>
      </c>
      <c r="K158" s="78" t="str">
        <f t="shared" si="310"/>
        <v>нд</v>
      </c>
      <c r="L158" s="78" t="str">
        <f t="shared" si="310"/>
        <v>нд</v>
      </c>
      <c r="M158" s="78" t="str">
        <f t="shared" si="310"/>
        <v>нд</v>
      </c>
      <c r="N158" s="33" t="str">
        <f t="shared" si="310"/>
        <v>нд</v>
      </c>
      <c r="O158" s="140" t="str">
        <f t="shared" ref="O158:AH158" si="311">IF(NOT(SUM(O159)=0),SUM(O159),"нд")</f>
        <v>нд</v>
      </c>
      <c r="P158" s="78" t="str">
        <f t="shared" si="311"/>
        <v>нд</v>
      </c>
      <c r="Q158" s="78" t="str">
        <f t="shared" si="311"/>
        <v>нд</v>
      </c>
      <c r="R158" s="78" t="str">
        <f t="shared" si="311"/>
        <v>нд</v>
      </c>
      <c r="S158" s="86" t="str">
        <f t="shared" si="311"/>
        <v>нд</v>
      </c>
      <c r="T158" s="78" t="str">
        <f t="shared" si="311"/>
        <v>нд</v>
      </c>
      <c r="U158" s="78" t="str">
        <f t="shared" si="311"/>
        <v>нд</v>
      </c>
      <c r="V158" s="78" t="str">
        <f t="shared" si="311"/>
        <v>нд</v>
      </c>
      <c r="W158" s="78" t="str">
        <f t="shared" si="311"/>
        <v>нд</v>
      </c>
      <c r="X158" s="86" t="str">
        <f t="shared" si="311"/>
        <v>нд</v>
      </c>
      <c r="Y158" s="78" t="str">
        <f t="shared" si="311"/>
        <v>нд</v>
      </c>
      <c r="Z158" s="78" t="str">
        <f t="shared" si="311"/>
        <v>нд</v>
      </c>
      <c r="AA158" s="78" t="str">
        <f t="shared" si="311"/>
        <v>нд</v>
      </c>
      <c r="AB158" s="78" t="str">
        <f t="shared" si="311"/>
        <v>нд</v>
      </c>
      <c r="AC158" s="33" t="str">
        <f t="shared" si="311"/>
        <v>нд</v>
      </c>
      <c r="AD158" s="140" t="str">
        <f t="shared" si="311"/>
        <v>нд</v>
      </c>
      <c r="AE158" s="78" t="str">
        <f t="shared" si="311"/>
        <v>нд</v>
      </c>
      <c r="AF158" s="78" t="str">
        <f t="shared" si="311"/>
        <v>нд</v>
      </c>
      <c r="AG158" s="78" t="str">
        <f t="shared" si="311"/>
        <v>нд</v>
      </c>
      <c r="AH158" s="86" t="str">
        <f t="shared" si="311"/>
        <v>нд</v>
      </c>
    </row>
    <row r="159" spans="1:34" x14ac:dyDescent="0.25">
      <c r="A159" s="22" t="s">
        <v>55</v>
      </c>
      <c r="B159" s="22" t="s">
        <v>55</v>
      </c>
      <c r="C159" s="37" t="s">
        <v>55</v>
      </c>
      <c r="D159" s="127" t="s">
        <v>55</v>
      </c>
      <c r="E159" s="141" t="str">
        <f t="shared" ref="E159" si="312">IF(NOT(SUM(J159,O159,T159,Y159)=0),SUM(J159,O159,T159,Y159),"нд")</f>
        <v>нд</v>
      </c>
      <c r="F159" s="22" t="s">
        <v>55</v>
      </c>
      <c r="G159" s="81" t="str">
        <f t="shared" ref="G159" si="313">IF(NOT(SUM(L159,Q159,V159,AA159)=0),SUM(L159,Q159,V159,AA159),"нд")</f>
        <v>нд</v>
      </c>
      <c r="H159" s="22" t="s">
        <v>55</v>
      </c>
      <c r="I159" s="151" t="str">
        <f t="shared" ref="I159" si="314">IF(NOT(SUM(N159,S159,X159,AC159)=0),SUM(N159,S159,X159,AC159),"нд")</f>
        <v>нд</v>
      </c>
      <c r="J159" s="141" t="str">
        <f t="shared" ref="J159" si="315">IF(NOT(SUM(O159,T159,Y159,AD159)=0),SUM(O159,T159,Y159,AD159),"нд")</f>
        <v>нд</v>
      </c>
      <c r="K159" s="81" t="str">
        <f t="shared" ref="K159" si="316">IF(NOT(SUM(P159,U159,Z159,AE159)=0),SUM(P159,U159,Z159,AE159),"нд")</f>
        <v>нд</v>
      </c>
      <c r="L159" s="81" t="str">
        <f t="shared" ref="L159" si="317">IF(NOT(SUM(Q159,V159,AA159,AF159)=0),SUM(Q159,V159,AA159,AF159),"нд")</f>
        <v>нд</v>
      </c>
      <c r="M159" s="81" t="str">
        <f t="shared" ref="M159" si="318">IF(NOT(SUM(R159,W159,AB159,AG159)=0),SUM(R159,W159,AB159,AG159),"нд")</f>
        <v>нд</v>
      </c>
      <c r="N159" s="127" t="str">
        <f t="shared" ref="N159" si="319">IF(NOT(SUM(S159,X159,AC159,AH159)=0),SUM(S159,X159,AC159,AH159),"нд")</f>
        <v>нд</v>
      </c>
      <c r="O159" s="164" t="s">
        <v>55</v>
      </c>
      <c r="P159" s="22" t="s">
        <v>55</v>
      </c>
      <c r="Q159" s="22" t="s">
        <v>55</v>
      </c>
      <c r="R159" s="22" t="s">
        <v>55</v>
      </c>
      <c r="S159" s="87" t="s">
        <v>55</v>
      </c>
      <c r="T159" s="22" t="s">
        <v>55</v>
      </c>
      <c r="U159" s="22" t="s">
        <v>55</v>
      </c>
      <c r="V159" s="22" t="s">
        <v>55</v>
      </c>
      <c r="W159" s="22" t="s">
        <v>55</v>
      </c>
      <c r="X159" s="87" t="s">
        <v>55</v>
      </c>
      <c r="Y159" s="22" t="s">
        <v>55</v>
      </c>
      <c r="Z159" s="22" t="s">
        <v>55</v>
      </c>
      <c r="AA159" s="22" t="s">
        <v>55</v>
      </c>
      <c r="AB159" s="22" t="s">
        <v>55</v>
      </c>
      <c r="AC159" s="37" t="s">
        <v>55</v>
      </c>
      <c r="AD159" s="164" t="s">
        <v>55</v>
      </c>
      <c r="AE159" s="22" t="s">
        <v>55</v>
      </c>
      <c r="AF159" s="22" t="s">
        <v>55</v>
      </c>
      <c r="AG159" s="22" t="s">
        <v>55</v>
      </c>
      <c r="AH159" s="87" t="s">
        <v>55</v>
      </c>
    </row>
    <row r="160" spans="1:34" ht="31.5" x14ac:dyDescent="0.25">
      <c r="A160" s="31" t="s">
        <v>345</v>
      </c>
      <c r="B160" s="32" t="s">
        <v>346</v>
      </c>
      <c r="C160" s="33" t="s">
        <v>54</v>
      </c>
      <c r="D160" s="33" t="s">
        <v>55</v>
      </c>
      <c r="E160" s="140" t="str">
        <f t="shared" ref="E160:N160" si="320">IF(NOT(SUM(E161)=0),SUM(E161),"нд")</f>
        <v>нд</v>
      </c>
      <c r="F160" s="78" t="str">
        <f t="shared" si="320"/>
        <v>нд</v>
      </c>
      <c r="G160" s="78" t="str">
        <f t="shared" si="320"/>
        <v>нд</v>
      </c>
      <c r="H160" s="78" t="str">
        <f t="shared" si="320"/>
        <v>нд</v>
      </c>
      <c r="I160" s="86" t="str">
        <f t="shared" si="320"/>
        <v>нд</v>
      </c>
      <c r="J160" s="140" t="str">
        <f t="shared" si="320"/>
        <v>нд</v>
      </c>
      <c r="K160" s="78" t="str">
        <f t="shared" si="320"/>
        <v>нд</v>
      </c>
      <c r="L160" s="78" t="str">
        <f t="shared" si="320"/>
        <v>нд</v>
      </c>
      <c r="M160" s="78" t="str">
        <f t="shared" si="320"/>
        <v>нд</v>
      </c>
      <c r="N160" s="33" t="str">
        <f t="shared" si="320"/>
        <v>нд</v>
      </c>
      <c r="O160" s="140" t="str">
        <f t="shared" ref="O160:AH160" si="321">IF(NOT(SUM(O161)=0),SUM(O161),"нд")</f>
        <v>нд</v>
      </c>
      <c r="P160" s="78" t="str">
        <f t="shared" si="321"/>
        <v>нд</v>
      </c>
      <c r="Q160" s="78" t="str">
        <f t="shared" si="321"/>
        <v>нд</v>
      </c>
      <c r="R160" s="78" t="str">
        <f t="shared" si="321"/>
        <v>нд</v>
      </c>
      <c r="S160" s="86" t="str">
        <f t="shared" si="321"/>
        <v>нд</v>
      </c>
      <c r="T160" s="78" t="str">
        <f t="shared" si="321"/>
        <v>нд</v>
      </c>
      <c r="U160" s="78" t="str">
        <f t="shared" si="321"/>
        <v>нд</v>
      </c>
      <c r="V160" s="78" t="str">
        <f t="shared" si="321"/>
        <v>нд</v>
      </c>
      <c r="W160" s="78" t="str">
        <f t="shared" si="321"/>
        <v>нд</v>
      </c>
      <c r="X160" s="86" t="str">
        <f t="shared" si="321"/>
        <v>нд</v>
      </c>
      <c r="Y160" s="78" t="str">
        <f t="shared" si="321"/>
        <v>нд</v>
      </c>
      <c r="Z160" s="78" t="str">
        <f t="shared" si="321"/>
        <v>нд</v>
      </c>
      <c r="AA160" s="78" t="str">
        <f t="shared" si="321"/>
        <v>нд</v>
      </c>
      <c r="AB160" s="78" t="str">
        <f t="shared" si="321"/>
        <v>нд</v>
      </c>
      <c r="AC160" s="33" t="str">
        <f t="shared" si="321"/>
        <v>нд</v>
      </c>
      <c r="AD160" s="140" t="str">
        <f t="shared" si="321"/>
        <v>нд</v>
      </c>
      <c r="AE160" s="78" t="str">
        <f t="shared" si="321"/>
        <v>нд</v>
      </c>
      <c r="AF160" s="78" t="str">
        <f t="shared" si="321"/>
        <v>нд</v>
      </c>
      <c r="AG160" s="78" t="str">
        <f t="shared" si="321"/>
        <v>нд</v>
      </c>
      <c r="AH160" s="86" t="str">
        <f t="shared" si="321"/>
        <v>нд</v>
      </c>
    </row>
    <row r="161" spans="1:34" x14ac:dyDescent="0.25">
      <c r="A161" s="22" t="s">
        <v>55</v>
      </c>
      <c r="B161" s="22" t="s">
        <v>55</v>
      </c>
      <c r="C161" s="37" t="s">
        <v>55</v>
      </c>
      <c r="D161" s="127" t="s">
        <v>55</v>
      </c>
      <c r="E161" s="141" t="str">
        <f t="shared" ref="E161" si="322">IF(NOT(SUM(J161,O161,T161,Y161)=0),SUM(J161,O161,T161,Y161),"нд")</f>
        <v>нд</v>
      </c>
      <c r="F161" s="22" t="s">
        <v>55</v>
      </c>
      <c r="G161" s="81" t="str">
        <f t="shared" ref="G161" si="323">IF(NOT(SUM(L161,Q161,V161,AA161)=0),SUM(L161,Q161,V161,AA161),"нд")</f>
        <v>нд</v>
      </c>
      <c r="H161" s="22" t="s">
        <v>55</v>
      </c>
      <c r="I161" s="151" t="str">
        <f t="shared" ref="I161" si="324">IF(NOT(SUM(N161,S161,X161,AC161)=0),SUM(N161,S161,X161,AC161),"нд")</f>
        <v>нд</v>
      </c>
      <c r="J161" s="141" t="str">
        <f t="shared" ref="J161" si="325">IF(NOT(SUM(O161,T161,Y161,AD161)=0),SUM(O161,T161,Y161,AD161),"нд")</f>
        <v>нд</v>
      </c>
      <c r="K161" s="81" t="str">
        <f t="shared" ref="K161" si="326">IF(NOT(SUM(P161,U161,Z161,AE161)=0),SUM(P161,U161,Z161,AE161),"нд")</f>
        <v>нд</v>
      </c>
      <c r="L161" s="81" t="str">
        <f t="shared" ref="L161" si="327">IF(NOT(SUM(Q161,V161,AA161,AF161)=0),SUM(Q161,V161,AA161,AF161),"нд")</f>
        <v>нд</v>
      </c>
      <c r="M161" s="81" t="str">
        <f t="shared" ref="M161" si="328">IF(NOT(SUM(R161,W161,AB161,AG161)=0),SUM(R161,W161,AB161,AG161),"нд")</f>
        <v>нд</v>
      </c>
      <c r="N161" s="127" t="str">
        <f t="shared" ref="N161" si="329">IF(NOT(SUM(S161,X161,AC161,AH161)=0),SUM(S161,X161,AC161,AH161),"нд")</f>
        <v>нд</v>
      </c>
      <c r="O161" s="164" t="s">
        <v>55</v>
      </c>
      <c r="P161" s="22" t="s">
        <v>55</v>
      </c>
      <c r="Q161" s="22" t="s">
        <v>55</v>
      </c>
      <c r="R161" s="22" t="s">
        <v>55</v>
      </c>
      <c r="S161" s="87" t="s">
        <v>55</v>
      </c>
      <c r="T161" s="22" t="s">
        <v>55</v>
      </c>
      <c r="U161" s="22" t="s">
        <v>55</v>
      </c>
      <c r="V161" s="22" t="s">
        <v>55</v>
      </c>
      <c r="W161" s="22" t="s">
        <v>55</v>
      </c>
      <c r="X161" s="87" t="s">
        <v>55</v>
      </c>
      <c r="Y161" s="22" t="s">
        <v>55</v>
      </c>
      <c r="Z161" s="22" t="s">
        <v>55</v>
      </c>
      <c r="AA161" s="22" t="s">
        <v>55</v>
      </c>
      <c r="AB161" s="22" t="s">
        <v>55</v>
      </c>
      <c r="AC161" s="37" t="s">
        <v>55</v>
      </c>
      <c r="AD161" s="164" t="s">
        <v>55</v>
      </c>
      <c r="AE161" s="22" t="s">
        <v>55</v>
      </c>
      <c r="AF161" s="22" t="s">
        <v>55</v>
      </c>
      <c r="AG161" s="22" t="s">
        <v>55</v>
      </c>
      <c r="AH161" s="87" t="s">
        <v>55</v>
      </c>
    </row>
    <row r="162" spans="1:34" ht="47.25" x14ac:dyDescent="0.25">
      <c r="A162" s="31" t="s">
        <v>347</v>
      </c>
      <c r="B162" s="32" t="s">
        <v>348</v>
      </c>
      <c r="C162" s="33" t="s">
        <v>54</v>
      </c>
      <c r="D162" s="33" t="s">
        <v>55</v>
      </c>
      <c r="E162" s="140" t="str">
        <f t="shared" ref="E162:N162" si="330">IF(NOT(SUM(E163)=0),SUM(E163),"нд")</f>
        <v>нд</v>
      </c>
      <c r="F162" s="78" t="str">
        <f t="shared" si="330"/>
        <v>нд</v>
      </c>
      <c r="G162" s="78" t="str">
        <f t="shared" si="330"/>
        <v>нд</v>
      </c>
      <c r="H162" s="78" t="str">
        <f t="shared" si="330"/>
        <v>нд</v>
      </c>
      <c r="I162" s="86" t="str">
        <f t="shared" si="330"/>
        <v>нд</v>
      </c>
      <c r="J162" s="140" t="str">
        <f t="shared" si="330"/>
        <v>нд</v>
      </c>
      <c r="K162" s="78" t="str">
        <f t="shared" si="330"/>
        <v>нд</v>
      </c>
      <c r="L162" s="78" t="str">
        <f t="shared" si="330"/>
        <v>нд</v>
      </c>
      <c r="M162" s="78" t="str">
        <f t="shared" si="330"/>
        <v>нд</v>
      </c>
      <c r="N162" s="33" t="str">
        <f t="shared" si="330"/>
        <v>нд</v>
      </c>
      <c r="O162" s="140" t="str">
        <f t="shared" ref="O162:AH162" si="331">IF(NOT(SUM(O163)=0),SUM(O163),"нд")</f>
        <v>нд</v>
      </c>
      <c r="P162" s="78" t="str">
        <f t="shared" si="331"/>
        <v>нд</v>
      </c>
      <c r="Q162" s="78" t="str">
        <f t="shared" si="331"/>
        <v>нд</v>
      </c>
      <c r="R162" s="78" t="str">
        <f t="shared" si="331"/>
        <v>нд</v>
      </c>
      <c r="S162" s="86" t="str">
        <f t="shared" si="331"/>
        <v>нд</v>
      </c>
      <c r="T162" s="78" t="str">
        <f t="shared" si="331"/>
        <v>нд</v>
      </c>
      <c r="U162" s="78" t="str">
        <f t="shared" si="331"/>
        <v>нд</v>
      </c>
      <c r="V162" s="78" t="str">
        <f t="shared" si="331"/>
        <v>нд</v>
      </c>
      <c r="W162" s="78" t="str">
        <f t="shared" si="331"/>
        <v>нд</v>
      </c>
      <c r="X162" s="86" t="str">
        <f t="shared" si="331"/>
        <v>нд</v>
      </c>
      <c r="Y162" s="78" t="str">
        <f t="shared" si="331"/>
        <v>нд</v>
      </c>
      <c r="Z162" s="78" t="str">
        <f t="shared" si="331"/>
        <v>нд</v>
      </c>
      <c r="AA162" s="78" t="str">
        <f t="shared" si="331"/>
        <v>нд</v>
      </c>
      <c r="AB162" s="78" t="str">
        <f t="shared" si="331"/>
        <v>нд</v>
      </c>
      <c r="AC162" s="33" t="str">
        <f t="shared" si="331"/>
        <v>нд</v>
      </c>
      <c r="AD162" s="140" t="str">
        <f t="shared" si="331"/>
        <v>нд</v>
      </c>
      <c r="AE162" s="78" t="str">
        <f t="shared" si="331"/>
        <v>нд</v>
      </c>
      <c r="AF162" s="78" t="str">
        <f t="shared" si="331"/>
        <v>нд</v>
      </c>
      <c r="AG162" s="78" t="str">
        <f t="shared" si="331"/>
        <v>нд</v>
      </c>
      <c r="AH162" s="86" t="str">
        <f t="shared" si="331"/>
        <v>нд</v>
      </c>
    </row>
    <row r="163" spans="1:34" x14ac:dyDescent="0.25">
      <c r="A163" s="22" t="s">
        <v>55</v>
      </c>
      <c r="B163" s="22" t="s">
        <v>55</v>
      </c>
      <c r="C163" s="37" t="s">
        <v>55</v>
      </c>
      <c r="D163" s="127" t="s">
        <v>55</v>
      </c>
      <c r="E163" s="141" t="str">
        <f t="shared" ref="E163" si="332">IF(NOT(SUM(J163,O163,T163,Y163)=0),SUM(J163,O163,T163,Y163),"нд")</f>
        <v>нд</v>
      </c>
      <c r="F163" s="22" t="s">
        <v>55</v>
      </c>
      <c r="G163" s="81" t="str">
        <f t="shared" ref="G163" si="333">IF(NOT(SUM(L163,Q163,V163,AA163)=0),SUM(L163,Q163,V163,AA163),"нд")</f>
        <v>нд</v>
      </c>
      <c r="H163" s="22" t="s">
        <v>55</v>
      </c>
      <c r="I163" s="151" t="str">
        <f t="shared" ref="I163" si="334">IF(NOT(SUM(N163,S163,X163,AC163)=0),SUM(N163,S163,X163,AC163),"нд")</f>
        <v>нд</v>
      </c>
      <c r="J163" s="141" t="str">
        <f t="shared" ref="J163" si="335">IF(NOT(SUM(O163,T163,Y163,AD163)=0),SUM(O163,T163,Y163,AD163),"нд")</f>
        <v>нд</v>
      </c>
      <c r="K163" s="81" t="str">
        <f t="shared" ref="K163" si="336">IF(NOT(SUM(P163,U163,Z163,AE163)=0),SUM(P163,U163,Z163,AE163),"нд")</f>
        <v>нд</v>
      </c>
      <c r="L163" s="81" t="str">
        <f t="shared" ref="L163" si="337">IF(NOT(SUM(Q163,V163,AA163,AF163)=0),SUM(Q163,V163,AA163,AF163),"нд")</f>
        <v>нд</v>
      </c>
      <c r="M163" s="81" t="str">
        <f t="shared" ref="M163" si="338">IF(NOT(SUM(R163,W163,AB163,AG163)=0),SUM(R163,W163,AB163,AG163),"нд")</f>
        <v>нд</v>
      </c>
      <c r="N163" s="127" t="str">
        <f t="shared" ref="N163" si="339">IF(NOT(SUM(S163,X163,AC163,AH163)=0),SUM(S163,X163,AC163,AH163),"нд")</f>
        <v>нд</v>
      </c>
      <c r="O163" s="164" t="s">
        <v>55</v>
      </c>
      <c r="P163" s="22" t="s">
        <v>55</v>
      </c>
      <c r="Q163" s="22" t="s">
        <v>55</v>
      </c>
      <c r="R163" s="22" t="s">
        <v>55</v>
      </c>
      <c r="S163" s="87" t="s">
        <v>55</v>
      </c>
      <c r="T163" s="22" t="s">
        <v>55</v>
      </c>
      <c r="U163" s="22" t="s">
        <v>55</v>
      </c>
      <c r="V163" s="22" t="s">
        <v>55</v>
      </c>
      <c r="W163" s="22" t="s">
        <v>55</v>
      </c>
      <c r="X163" s="87" t="s">
        <v>55</v>
      </c>
      <c r="Y163" s="22" t="s">
        <v>55</v>
      </c>
      <c r="Z163" s="22" t="s">
        <v>55</v>
      </c>
      <c r="AA163" s="22" t="s">
        <v>55</v>
      </c>
      <c r="AB163" s="22" t="s">
        <v>55</v>
      </c>
      <c r="AC163" s="37" t="s">
        <v>55</v>
      </c>
      <c r="AD163" s="164" t="s">
        <v>55</v>
      </c>
      <c r="AE163" s="22" t="s">
        <v>55</v>
      </c>
      <c r="AF163" s="22" t="s">
        <v>55</v>
      </c>
      <c r="AG163" s="22" t="s">
        <v>55</v>
      </c>
      <c r="AH163" s="87" t="s">
        <v>55</v>
      </c>
    </row>
    <row r="164" spans="1:34" ht="47.25" x14ac:dyDescent="0.25">
      <c r="A164" s="31" t="s">
        <v>349</v>
      </c>
      <c r="B164" s="32" t="s">
        <v>350</v>
      </c>
      <c r="C164" s="33" t="s">
        <v>54</v>
      </c>
      <c r="D164" s="33" t="s">
        <v>55</v>
      </c>
      <c r="E164" s="140" t="str">
        <f t="shared" ref="E164:N164" si="340">IF(NOT(SUM(E165)=0),SUM(E165),"нд")</f>
        <v>нд</v>
      </c>
      <c r="F164" s="78" t="str">
        <f t="shared" si="340"/>
        <v>нд</v>
      </c>
      <c r="G164" s="78" t="str">
        <f t="shared" si="340"/>
        <v>нд</v>
      </c>
      <c r="H164" s="78" t="str">
        <f t="shared" si="340"/>
        <v>нд</v>
      </c>
      <c r="I164" s="86">
        <f t="shared" si="340"/>
        <v>1</v>
      </c>
      <c r="J164" s="140" t="str">
        <f t="shared" si="340"/>
        <v>нд</v>
      </c>
      <c r="K164" s="78" t="str">
        <f t="shared" si="340"/>
        <v>нд</v>
      </c>
      <c r="L164" s="78" t="str">
        <f t="shared" si="340"/>
        <v>нд</v>
      </c>
      <c r="M164" s="78" t="str">
        <f t="shared" si="340"/>
        <v>нд</v>
      </c>
      <c r="N164" s="33">
        <f t="shared" si="340"/>
        <v>1</v>
      </c>
      <c r="O164" s="140" t="str">
        <f t="shared" ref="O164:AF164" si="341">IF(NOT(SUM(O165)=0),SUM(O165),"нд")</f>
        <v>нд</v>
      </c>
      <c r="P164" s="78" t="str">
        <f t="shared" si="341"/>
        <v>нд</v>
      </c>
      <c r="Q164" s="78" t="str">
        <f t="shared" si="341"/>
        <v>нд</v>
      </c>
      <c r="R164" s="78" t="str">
        <f t="shared" si="341"/>
        <v>нд</v>
      </c>
      <c r="S164" s="86" t="str">
        <f t="shared" si="341"/>
        <v>нд</v>
      </c>
      <c r="T164" s="78" t="str">
        <f t="shared" si="341"/>
        <v>нд</v>
      </c>
      <c r="U164" s="78" t="str">
        <f t="shared" si="341"/>
        <v>нд</v>
      </c>
      <c r="V164" s="78" t="str">
        <f t="shared" si="341"/>
        <v>нд</v>
      </c>
      <c r="W164" s="78" t="str">
        <f t="shared" si="341"/>
        <v>нд</v>
      </c>
      <c r="X164" s="86" t="str">
        <f t="shared" si="341"/>
        <v>нд</v>
      </c>
      <c r="Y164" s="78" t="str">
        <f t="shared" si="341"/>
        <v>нд</v>
      </c>
      <c r="Z164" s="78" t="str">
        <f t="shared" si="341"/>
        <v>нд</v>
      </c>
      <c r="AA164" s="78" t="str">
        <f t="shared" si="341"/>
        <v>нд</v>
      </c>
      <c r="AB164" s="78" t="str">
        <f t="shared" si="341"/>
        <v>нд</v>
      </c>
      <c r="AC164" s="33" t="str">
        <f t="shared" si="341"/>
        <v>нд</v>
      </c>
      <c r="AD164" s="140" t="str">
        <f t="shared" si="341"/>
        <v>нд</v>
      </c>
      <c r="AE164" s="78" t="str">
        <f t="shared" ref="AE164:AG164" si="342">IF(NOT(SUM(AE165)=0),SUM(AE165),"нд")</f>
        <v>нд</v>
      </c>
      <c r="AF164" s="78" t="str">
        <f t="shared" si="341"/>
        <v>нд</v>
      </c>
      <c r="AG164" s="78" t="str">
        <f t="shared" si="342"/>
        <v>нд</v>
      </c>
      <c r="AH164" s="86">
        <f t="shared" ref="AH164" si="343">IF(NOT(SUM(AH165)=0),SUM(AH165),"нд")</f>
        <v>1</v>
      </c>
    </row>
    <row r="165" spans="1:34" x14ac:dyDescent="0.25">
      <c r="A165" s="53" t="s">
        <v>417</v>
      </c>
      <c r="B165" s="17" t="s">
        <v>60</v>
      </c>
      <c r="C165" s="18" t="s">
        <v>54</v>
      </c>
      <c r="D165" s="191" t="s">
        <v>55</v>
      </c>
      <c r="E165" s="192" t="str">
        <f t="shared" ref="E165:E166" si="344">IF(NOT(SUM(J165,O165,T165,Y165)=0),SUM(J165,O165,T165,Y165),"нд")</f>
        <v>нд</v>
      </c>
      <c r="F165" s="193" t="s">
        <v>55</v>
      </c>
      <c r="G165" s="194" t="str">
        <f t="shared" ref="G165:G166" si="345">IF(NOT(SUM(L165,Q165,V165,AA165)=0),SUM(L165,Q165,V165,AA165),"нд")</f>
        <v>нд</v>
      </c>
      <c r="H165" s="193" t="s">
        <v>55</v>
      </c>
      <c r="I165" s="198">
        <f>I166</f>
        <v>1</v>
      </c>
      <c r="J165" s="192" t="str">
        <f t="shared" ref="J165:J166" si="346">IF(NOT(SUM(O165,T165,Y165,AD165)=0),SUM(O165,T165,Y165,AD165),"нд")</f>
        <v>нд</v>
      </c>
      <c r="K165" s="194" t="str">
        <f t="shared" ref="K165:K166" si="347">IF(NOT(SUM(P165,U165,Z165,AE165)=0),SUM(P165,U165,Z165,AE165),"нд")</f>
        <v>нд</v>
      </c>
      <c r="L165" s="194" t="str">
        <f t="shared" ref="L165:L166" si="348">IF(NOT(SUM(Q165,V165,AA165,AF165)=0),SUM(Q165,V165,AA165,AF165),"нд")</f>
        <v>нд</v>
      </c>
      <c r="M165" s="194" t="str">
        <f t="shared" ref="M165:M166" si="349">IF(NOT(SUM(R165,W165,AB165,AG165)=0),SUM(R165,W165,AB165,AG165),"нд")</f>
        <v>нд</v>
      </c>
      <c r="N165" s="191">
        <f t="shared" ref="N165:N166" si="350">IF(NOT(SUM(S165,X165,AC165,AH165)=0),SUM(S165,X165,AC165,AH165),"нд")</f>
        <v>1</v>
      </c>
      <c r="O165" s="195" t="s">
        <v>55</v>
      </c>
      <c r="P165" s="193" t="s">
        <v>55</v>
      </c>
      <c r="Q165" s="193" t="s">
        <v>55</v>
      </c>
      <c r="R165" s="193" t="s">
        <v>55</v>
      </c>
      <c r="S165" s="196" t="s">
        <v>55</v>
      </c>
      <c r="T165" s="193" t="s">
        <v>55</v>
      </c>
      <c r="U165" s="193" t="s">
        <v>55</v>
      </c>
      <c r="V165" s="193" t="s">
        <v>55</v>
      </c>
      <c r="W165" s="193" t="s">
        <v>55</v>
      </c>
      <c r="X165" s="196" t="s">
        <v>55</v>
      </c>
      <c r="Y165" s="193" t="s">
        <v>55</v>
      </c>
      <c r="Z165" s="193" t="s">
        <v>55</v>
      </c>
      <c r="AA165" s="193" t="s">
        <v>55</v>
      </c>
      <c r="AB165" s="193" t="s">
        <v>55</v>
      </c>
      <c r="AC165" s="197" t="s">
        <v>55</v>
      </c>
      <c r="AD165" s="195" t="s">
        <v>55</v>
      </c>
      <c r="AE165" s="193" t="s">
        <v>55</v>
      </c>
      <c r="AF165" s="193" t="s">
        <v>55</v>
      </c>
      <c r="AG165" s="193" t="s">
        <v>55</v>
      </c>
      <c r="AH165" s="198">
        <f>AH166</f>
        <v>1</v>
      </c>
    </row>
    <row r="166" spans="1:34" ht="63" x14ac:dyDescent="0.25">
      <c r="A166" s="54" t="s">
        <v>418</v>
      </c>
      <c r="B166" s="55" t="s">
        <v>419</v>
      </c>
      <c r="C166" s="56" t="s">
        <v>479</v>
      </c>
      <c r="D166" s="127" t="s">
        <v>55</v>
      </c>
      <c r="E166" s="141" t="str">
        <f t="shared" si="344"/>
        <v>нд</v>
      </c>
      <c r="F166" s="84" t="s">
        <v>55</v>
      </c>
      <c r="G166" s="81" t="str">
        <f t="shared" si="345"/>
        <v>нд</v>
      </c>
      <c r="H166" s="84" t="s">
        <v>55</v>
      </c>
      <c r="I166" s="154">
        <v>1</v>
      </c>
      <c r="J166" s="141" t="str">
        <f t="shared" si="346"/>
        <v>нд</v>
      </c>
      <c r="K166" s="81" t="str">
        <f t="shared" si="347"/>
        <v>нд</v>
      </c>
      <c r="L166" s="81" t="str">
        <f t="shared" si="348"/>
        <v>нд</v>
      </c>
      <c r="M166" s="81" t="str">
        <f t="shared" si="349"/>
        <v>нд</v>
      </c>
      <c r="N166" s="127">
        <f t="shared" si="350"/>
        <v>1</v>
      </c>
      <c r="O166" s="162" t="s">
        <v>55</v>
      </c>
      <c r="P166" s="84" t="s">
        <v>55</v>
      </c>
      <c r="Q166" s="84" t="s">
        <v>55</v>
      </c>
      <c r="R166" s="84" t="s">
        <v>55</v>
      </c>
      <c r="S166" s="82" t="s">
        <v>55</v>
      </c>
      <c r="T166" s="84" t="s">
        <v>55</v>
      </c>
      <c r="U166" s="84" t="s">
        <v>55</v>
      </c>
      <c r="V166" s="84" t="s">
        <v>55</v>
      </c>
      <c r="W166" s="84" t="s">
        <v>55</v>
      </c>
      <c r="X166" s="82" t="s">
        <v>55</v>
      </c>
      <c r="Y166" s="84" t="s">
        <v>55</v>
      </c>
      <c r="Z166" s="84" t="s">
        <v>55</v>
      </c>
      <c r="AA166" s="84" t="s">
        <v>55</v>
      </c>
      <c r="AB166" s="84" t="s">
        <v>55</v>
      </c>
      <c r="AC166" s="43" t="s">
        <v>55</v>
      </c>
      <c r="AD166" s="162" t="s">
        <v>55</v>
      </c>
      <c r="AE166" s="84" t="s">
        <v>55</v>
      </c>
      <c r="AF166" s="84" t="s">
        <v>55</v>
      </c>
      <c r="AG166" s="84" t="s">
        <v>55</v>
      </c>
      <c r="AH166" s="154">
        <v>1</v>
      </c>
    </row>
    <row r="167" spans="1:34" ht="47.25" x14ac:dyDescent="0.25">
      <c r="A167" s="31" t="s">
        <v>351</v>
      </c>
      <c r="B167" s="32" t="s">
        <v>352</v>
      </c>
      <c r="C167" s="33" t="s">
        <v>54</v>
      </c>
      <c r="D167" s="33" t="s">
        <v>55</v>
      </c>
      <c r="E167" s="140" t="str">
        <f t="shared" ref="E167:N167" si="351">IF(NOT(SUM(E168)=0),SUM(E168),"нд")</f>
        <v>нд</v>
      </c>
      <c r="F167" s="78" t="str">
        <f t="shared" si="351"/>
        <v>нд</v>
      </c>
      <c r="G167" s="78" t="str">
        <f t="shared" si="351"/>
        <v>нд</v>
      </c>
      <c r="H167" s="78" t="str">
        <f t="shared" si="351"/>
        <v>нд</v>
      </c>
      <c r="I167" s="86" t="str">
        <f t="shared" si="351"/>
        <v>нд</v>
      </c>
      <c r="J167" s="140" t="str">
        <f t="shared" si="351"/>
        <v>нд</v>
      </c>
      <c r="K167" s="78" t="str">
        <f t="shared" si="351"/>
        <v>нд</v>
      </c>
      <c r="L167" s="78" t="str">
        <f t="shared" si="351"/>
        <v>нд</v>
      </c>
      <c r="M167" s="78" t="str">
        <f t="shared" si="351"/>
        <v>нд</v>
      </c>
      <c r="N167" s="33" t="str">
        <f t="shared" si="351"/>
        <v>нд</v>
      </c>
      <c r="O167" s="140" t="str">
        <f t="shared" ref="O167:AH167" si="352">IF(NOT(SUM(O168)=0),SUM(O168),"нд")</f>
        <v>нд</v>
      </c>
      <c r="P167" s="78" t="str">
        <f t="shared" si="352"/>
        <v>нд</v>
      </c>
      <c r="Q167" s="78" t="str">
        <f t="shared" si="352"/>
        <v>нд</v>
      </c>
      <c r="R167" s="78" t="str">
        <f t="shared" si="352"/>
        <v>нд</v>
      </c>
      <c r="S167" s="86" t="str">
        <f t="shared" si="352"/>
        <v>нд</v>
      </c>
      <c r="T167" s="78" t="str">
        <f t="shared" si="352"/>
        <v>нд</v>
      </c>
      <c r="U167" s="78" t="str">
        <f t="shared" si="352"/>
        <v>нд</v>
      </c>
      <c r="V167" s="78" t="str">
        <f t="shared" si="352"/>
        <v>нд</v>
      </c>
      <c r="W167" s="78" t="str">
        <f t="shared" si="352"/>
        <v>нд</v>
      </c>
      <c r="X167" s="86" t="str">
        <f t="shared" si="352"/>
        <v>нд</v>
      </c>
      <c r="Y167" s="78" t="str">
        <f t="shared" si="352"/>
        <v>нд</v>
      </c>
      <c r="Z167" s="78" t="str">
        <f t="shared" si="352"/>
        <v>нд</v>
      </c>
      <c r="AA167" s="78" t="str">
        <f t="shared" si="352"/>
        <v>нд</v>
      </c>
      <c r="AB167" s="78" t="str">
        <f t="shared" si="352"/>
        <v>нд</v>
      </c>
      <c r="AC167" s="33" t="str">
        <f t="shared" si="352"/>
        <v>нд</v>
      </c>
      <c r="AD167" s="140" t="str">
        <f t="shared" si="352"/>
        <v>нд</v>
      </c>
      <c r="AE167" s="78" t="str">
        <f t="shared" si="352"/>
        <v>нд</v>
      </c>
      <c r="AF167" s="78" t="str">
        <f t="shared" si="352"/>
        <v>нд</v>
      </c>
      <c r="AG167" s="78" t="str">
        <f t="shared" si="352"/>
        <v>нд</v>
      </c>
      <c r="AH167" s="86" t="str">
        <f t="shared" si="352"/>
        <v>нд</v>
      </c>
    </row>
    <row r="168" spans="1:34" x14ac:dyDescent="0.25">
      <c r="A168" s="22" t="s">
        <v>55</v>
      </c>
      <c r="B168" s="22" t="s">
        <v>55</v>
      </c>
      <c r="C168" s="37" t="s">
        <v>55</v>
      </c>
      <c r="D168" s="127" t="s">
        <v>55</v>
      </c>
      <c r="E168" s="141" t="str">
        <f t="shared" ref="E168" si="353">IF(NOT(SUM(J168,O168,T168,Y168)=0),SUM(J168,O168,T168,Y168),"нд")</f>
        <v>нд</v>
      </c>
      <c r="F168" s="22" t="s">
        <v>55</v>
      </c>
      <c r="G168" s="81" t="str">
        <f t="shared" ref="G168" si="354">IF(NOT(SUM(L168,Q168,V168,AA168)=0),SUM(L168,Q168,V168,AA168),"нд")</f>
        <v>нд</v>
      </c>
      <c r="H168" s="22" t="s">
        <v>55</v>
      </c>
      <c r="I168" s="151" t="str">
        <f t="shared" ref="I168" si="355">IF(NOT(SUM(N168,S168,X168,AC168)=0),SUM(N168,S168,X168,AC168),"нд")</f>
        <v>нд</v>
      </c>
      <c r="J168" s="141" t="str">
        <f t="shared" ref="J168" si="356">IF(NOT(SUM(O168,T168,Y168,AD168)=0),SUM(O168,T168,Y168,AD168),"нд")</f>
        <v>нд</v>
      </c>
      <c r="K168" s="81" t="str">
        <f t="shared" ref="K168" si="357">IF(NOT(SUM(P168,U168,Z168,AE168)=0),SUM(P168,U168,Z168,AE168),"нд")</f>
        <v>нд</v>
      </c>
      <c r="L168" s="81" t="str">
        <f t="shared" ref="L168" si="358">IF(NOT(SUM(Q168,V168,AA168,AF168)=0),SUM(Q168,V168,AA168,AF168),"нд")</f>
        <v>нд</v>
      </c>
      <c r="M168" s="81" t="str">
        <f t="shared" ref="M168" si="359">IF(NOT(SUM(R168,W168,AB168,AG168)=0),SUM(R168,W168,AB168,AG168),"нд")</f>
        <v>нд</v>
      </c>
      <c r="N168" s="127" t="str">
        <f t="shared" ref="N168" si="360">IF(NOT(SUM(S168,X168,AC168,AH168)=0),SUM(S168,X168,AC168,AH168),"нд")</f>
        <v>нд</v>
      </c>
      <c r="O168" s="164" t="s">
        <v>55</v>
      </c>
      <c r="P168" s="22" t="s">
        <v>55</v>
      </c>
      <c r="Q168" s="22" t="s">
        <v>55</v>
      </c>
      <c r="R168" s="22" t="s">
        <v>55</v>
      </c>
      <c r="S168" s="87" t="s">
        <v>55</v>
      </c>
      <c r="T168" s="22" t="s">
        <v>55</v>
      </c>
      <c r="U168" s="22" t="s">
        <v>55</v>
      </c>
      <c r="V168" s="22" t="s">
        <v>55</v>
      </c>
      <c r="W168" s="22" t="s">
        <v>55</v>
      </c>
      <c r="X168" s="87" t="s">
        <v>55</v>
      </c>
      <c r="Y168" s="22" t="s">
        <v>55</v>
      </c>
      <c r="Z168" s="22" t="s">
        <v>55</v>
      </c>
      <c r="AA168" s="22" t="s">
        <v>55</v>
      </c>
      <c r="AB168" s="22" t="s">
        <v>55</v>
      </c>
      <c r="AC168" s="37" t="s">
        <v>55</v>
      </c>
      <c r="AD168" s="164" t="s">
        <v>55</v>
      </c>
      <c r="AE168" s="22" t="s">
        <v>55</v>
      </c>
      <c r="AF168" s="22" t="s">
        <v>55</v>
      </c>
      <c r="AG168" s="22" t="s">
        <v>55</v>
      </c>
      <c r="AH168" s="87" t="s">
        <v>55</v>
      </c>
    </row>
    <row r="169" spans="1:34" ht="47.25" x14ac:dyDescent="0.25">
      <c r="A169" s="31" t="s">
        <v>353</v>
      </c>
      <c r="B169" s="32" t="s">
        <v>354</v>
      </c>
      <c r="C169" s="33" t="s">
        <v>54</v>
      </c>
      <c r="D169" s="33" t="s">
        <v>55</v>
      </c>
      <c r="E169" s="140" t="str">
        <f t="shared" ref="E169:N169" si="361">IF(NOT(SUM(E170)=0),SUM(E170),"нд")</f>
        <v>нд</v>
      </c>
      <c r="F169" s="78" t="str">
        <f t="shared" si="361"/>
        <v>нд</v>
      </c>
      <c r="G169" s="78" t="str">
        <f t="shared" si="361"/>
        <v>нд</v>
      </c>
      <c r="H169" s="78" t="str">
        <f t="shared" si="361"/>
        <v>нд</v>
      </c>
      <c r="I169" s="86" t="str">
        <f t="shared" si="361"/>
        <v>нд</v>
      </c>
      <c r="J169" s="140" t="str">
        <f t="shared" si="361"/>
        <v>нд</v>
      </c>
      <c r="K169" s="78" t="str">
        <f t="shared" si="361"/>
        <v>нд</v>
      </c>
      <c r="L169" s="78" t="str">
        <f t="shared" si="361"/>
        <v>нд</v>
      </c>
      <c r="M169" s="78" t="str">
        <f t="shared" si="361"/>
        <v>нд</v>
      </c>
      <c r="N169" s="33" t="str">
        <f t="shared" si="361"/>
        <v>нд</v>
      </c>
      <c r="O169" s="140" t="str">
        <f t="shared" ref="O169:AH169" si="362">IF(NOT(SUM(O170)=0),SUM(O170),"нд")</f>
        <v>нд</v>
      </c>
      <c r="P169" s="78" t="str">
        <f t="shared" si="362"/>
        <v>нд</v>
      </c>
      <c r="Q169" s="78" t="str">
        <f t="shared" si="362"/>
        <v>нд</v>
      </c>
      <c r="R169" s="78" t="str">
        <f t="shared" si="362"/>
        <v>нд</v>
      </c>
      <c r="S169" s="86" t="str">
        <f t="shared" si="362"/>
        <v>нд</v>
      </c>
      <c r="T169" s="78" t="str">
        <f t="shared" si="362"/>
        <v>нд</v>
      </c>
      <c r="U169" s="78" t="str">
        <f t="shared" si="362"/>
        <v>нд</v>
      </c>
      <c r="V169" s="78" t="str">
        <f t="shared" si="362"/>
        <v>нд</v>
      </c>
      <c r="W169" s="78" t="str">
        <f t="shared" si="362"/>
        <v>нд</v>
      </c>
      <c r="X169" s="86" t="str">
        <f t="shared" si="362"/>
        <v>нд</v>
      </c>
      <c r="Y169" s="78" t="str">
        <f t="shared" si="362"/>
        <v>нд</v>
      </c>
      <c r="Z169" s="78" t="str">
        <f t="shared" si="362"/>
        <v>нд</v>
      </c>
      <c r="AA169" s="78" t="str">
        <f t="shared" si="362"/>
        <v>нд</v>
      </c>
      <c r="AB169" s="78" t="str">
        <f t="shared" si="362"/>
        <v>нд</v>
      </c>
      <c r="AC169" s="33" t="str">
        <f t="shared" si="362"/>
        <v>нд</v>
      </c>
      <c r="AD169" s="140" t="str">
        <f t="shared" si="362"/>
        <v>нд</v>
      </c>
      <c r="AE169" s="78" t="str">
        <f t="shared" si="362"/>
        <v>нд</v>
      </c>
      <c r="AF169" s="78" t="str">
        <f t="shared" si="362"/>
        <v>нд</v>
      </c>
      <c r="AG169" s="78" t="str">
        <f t="shared" si="362"/>
        <v>нд</v>
      </c>
      <c r="AH169" s="86" t="str">
        <f t="shared" si="362"/>
        <v>нд</v>
      </c>
    </row>
    <row r="170" spans="1:34" x14ac:dyDescent="0.25">
      <c r="A170" s="22" t="s">
        <v>55</v>
      </c>
      <c r="B170" s="22" t="s">
        <v>55</v>
      </c>
      <c r="C170" s="37" t="s">
        <v>55</v>
      </c>
      <c r="D170" s="127" t="s">
        <v>55</v>
      </c>
      <c r="E170" s="141" t="str">
        <f t="shared" ref="E170" si="363">IF(NOT(SUM(J170,O170,T170,Y170)=0),SUM(J170,O170,T170,Y170),"нд")</f>
        <v>нд</v>
      </c>
      <c r="F170" s="22" t="s">
        <v>55</v>
      </c>
      <c r="G170" s="81" t="str">
        <f t="shared" ref="G170" si="364">IF(NOT(SUM(L170,Q170,V170,AA170)=0),SUM(L170,Q170,V170,AA170),"нд")</f>
        <v>нд</v>
      </c>
      <c r="H170" s="22" t="s">
        <v>55</v>
      </c>
      <c r="I170" s="151" t="str">
        <f t="shared" ref="I170" si="365">IF(NOT(SUM(N170,S170,X170,AC170)=0),SUM(N170,S170,X170,AC170),"нд")</f>
        <v>нд</v>
      </c>
      <c r="J170" s="141" t="str">
        <f t="shared" ref="J170" si="366">IF(NOT(SUM(O170,T170,Y170,AD170)=0),SUM(O170,T170,Y170,AD170),"нд")</f>
        <v>нд</v>
      </c>
      <c r="K170" s="81" t="str">
        <f t="shared" ref="K170" si="367">IF(NOT(SUM(P170,U170,Z170,AE170)=0),SUM(P170,U170,Z170,AE170),"нд")</f>
        <v>нд</v>
      </c>
      <c r="L170" s="81" t="str">
        <f t="shared" ref="L170" si="368">IF(NOT(SUM(Q170,V170,AA170,AF170)=0),SUM(Q170,V170,AA170,AF170),"нд")</f>
        <v>нд</v>
      </c>
      <c r="M170" s="81" t="str">
        <f t="shared" ref="M170" si="369">IF(NOT(SUM(R170,W170,AB170,AG170)=0),SUM(R170,W170,AB170,AG170),"нд")</f>
        <v>нд</v>
      </c>
      <c r="N170" s="127" t="str">
        <f t="shared" ref="N170" si="370">IF(NOT(SUM(S170,X170,AC170,AH170)=0),SUM(S170,X170,AC170,AH170),"нд")</f>
        <v>нд</v>
      </c>
      <c r="O170" s="164" t="s">
        <v>55</v>
      </c>
      <c r="P170" s="22" t="s">
        <v>55</v>
      </c>
      <c r="Q170" s="22" t="s">
        <v>55</v>
      </c>
      <c r="R170" s="22" t="s">
        <v>55</v>
      </c>
      <c r="S170" s="87" t="s">
        <v>55</v>
      </c>
      <c r="T170" s="22" t="s">
        <v>55</v>
      </c>
      <c r="U170" s="22" t="s">
        <v>55</v>
      </c>
      <c r="V170" s="22" t="s">
        <v>55</v>
      </c>
      <c r="W170" s="22" t="s">
        <v>55</v>
      </c>
      <c r="X170" s="87" t="s">
        <v>55</v>
      </c>
      <c r="Y170" s="22" t="s">
        <v>55</v>
      </c>
      <c r="Z170" s="22" t="s">
        <v>55</v>
      </c>
      <c r="AA170" s="22" t="s">
        <v>55</v>
      </c>
      <c r="AB170" s="22" t="s">
        <v>55</v>
      </c>
      <c r="AC170" s="37" t="s">
        <v>55</v>
      </c>
      <c r="AD170" s="164" t="s">
        <v>55</v>
      </c>
      <c r="AE170" s="22" t="s">
        <v>55</v>
      </c>
      <c r="AF170" s="22" t="s">
        <v>55</v>
      </c>
      <c r="AG170" s="22" t="s">
        <v>55</v>
      </c>
      <c r="AH170" s="87" t="s">
        <v>55</v>
      </c>
    </row>
    <row r="171" spans="1:34" ht="47.25" x14ac:dyDescent="0.25">
      <c r="A171" s="28" t="s">
        <v>355</v>
      </c>
      <c r="B171" s="29" t="s">
        <v>356</v>
      </c>
      <c r="C171" s="30" t="s">
        <v>54</v>
      </c>
      <c r="D171" s="125" t="s">
        <v>55</v>
      </c>
      <c r="E171" s="139" t="str">
        <f t="shared" ref="E171" si="371">IF(NOT(SUM(E172,E174)=0),SUM(E172,E174),"нд")</f>
        <v>нд</v>
      </c>
      <c r="F171" s="76" t="str">
        <f t="shared" ref="F171:J171" si="372">IF(NOT(SUM(F172,F174)=0),SUM(F172,F174),"нд")</f>
        <v>нд</v>
      </c>
      <c r="G171" s="76" t="str">
        <f t="shared" si="372"/>
        <v>нд</v>
      </c>
      <c r="H171" s="76" t="str">
        <f t="shared" si="372"/>
        <v>нд</v>
      </c>
      <c r="I171" s="88" t="str">
        <f t="shared" si="372"/>
        <v>нд</v>
      </c>
      <c r="J171" s="139" t="str">
        <f t="shared" si="372"/>
        <v>нд</v>
      </c>
      <c r="K171" s="76" t="str">
        <f t="shared" ref="K171:N171" si="373">IF(NOT(SUM(K172,K174)=0),SUM(K172,K174),"нд")</f>
        <v>нд</v>
      </c>
      <c r="L171" s="76" t="str">
        <f t="shared" si="373"/>
        <v>нд</v>
      </c>
      <c r="M171" s="76" t="str">
        <f t="shared" si="373"/>
        <v>нд</v>
      </c>
      <c r="N171" s="159" t="str">
        <f t="shared" si="373"/>
        <v>нд</v>
      </c>
      <c r="O171" s="139" t="str">
        <f t="shared" ref="O171:S171" si="374">IF(NOT(SUM(O172,O174)=0),SUM(O172,O174),"нд")</f>
        <v>нд</v>
      </c>
      <c r="P171" s="76" t="str">
        <f t="shared" si="374"/>
        <v>нд</v>
      </c>
      <c r="Q171" s="76" t="str">
        <f t="shared" si="374"/>
        <v>нд</v>
      </c>
      <c r="R171" s="76" t="str">
        <f t="shared" si="374"/>
        <v>нд</v>
      </c>
      <c r="S171" s="88" t="str">
        <f t="shared" si="374"/>
        <v>нд</v>
      </c>
      <c r="T171" s="76" t="str">
        <f t="shared" ref="T171:AH171" si="375">IF(NOT(SUM(T172,T174)=0),SUM(T172,T174),"нд")</f>
        <v>нд</v>
      </c>
      <c r="U171" s="76" t="str">
        <f t="shared" si="375"/>
        <v>нд</v>
      </c>
      <c r="V171" s="76" t="str">
        <f t="shared" si="375"/>
        <v>нд</v>
      </c>
      <c r="W171" s="76" t="str">
        <f t="shared" si="375"/>
        <v>нд</v>
      </c>
      <c r="X171" s="88" t="str">
        <f t="shared" si="375"/>
        <v>нд</v>
      </c>
      <c r="Y171" s="76" t="str">
        <f t="shared" si="375"/>
        <v>нд</v>
      </c>
      <c r="Z171" s="76" t="str">
        <f t="shared" si="375"/>
        <v>нд</v>
      </c>
      <c r="AA171" s="76" t="str">
        <f t="shared" si="375"/>
        <v>нд</v>
      </c>
      <c r="AB171" s="76" t="str">
        <f t="shared" si="375"/>
        <v>нд</v>
      </c>
      <c r="AC171" s="125" t="str">
        <f t="shared" si="375"/>
        <v>нд</v>
      </c>
      <c r="AD171" s="139" t="str">
        <f t="shared" si="375"/>
        <v>нд</v>
      </c>
      <c r="AE171" s="76" t="str">
        <f t="shared" si="375"/>
        <v>нд</v>
      </c>
      <c r="AF171" s="76" t="str">
        <f t="shared" si="375"/>
        <v>нд</v>
      </c>
      <c r="AG171" s="76" t="str">
        <f t="shared" si="375"/>
        <v>нд</v>
      </c>
      <c r="AH171" s="88" t="str">
        <f t="shared" si="375"/>
        <v>нд</v>
      </c>
    </row>
    <row r="172" spans="1:34" ht="31.5" x14ac:dyDescent="0.25">
      <c r="A172" s="31" t="s">
        <v>357</v>
      </c>
      <c r="B172" s="32" t="s">
        <v>358</v>
      </c>
      <c r="C172" s="33" t="s">
        <v>54</v>
      </c>
      <c r="D172" s="33" t="s">
        <v>55</v>
      </c>
      <c r="E172" s="140" t="str">
        <f t="shared" ref="E172:N172" si="376">IF(NOT(SUM(E173)=0),SUM(E173),"нд")</f>
        <v>нд</v>
      </c>
      <c r="F172" s="78" t="str">
        <f t="shared" ref="F172:H172" si="377">IF(NOT(SUM(F173)=0),SUM(F173),"нд")</f>
        <v>нд</v>
      </c>
      <c r="G172" s="78" t="str">
        <f t="shared" si="376"/>
        <v>нд</v>
      </c>
      <c r="H172" s="78" t="str">
        <f t="shared" si="377"/>
        <v>нд</v>
      </c>
      <c r="I172" s="86" t="str">
        <f t="shared" si="376"/>
        <v>нд</v>
      </c>
      <c r="J172" s="140" t="str">
        <f t="shared" si="376"/>
        <v>нд</v>
      </c>
      <c r="K172" s="78" t="str">
        <f t="shared" si="376"/>
        <v>нд</v>
      </c>
      <c r="L172" s="78" t="str">
        <f t="shared" si="376"/>
        <v>нд</v>
      </c>
      <c r="M172" s="78" t="str">
        <f t="shared" si="376"/>
        <v>нд</v>
      </c>
      <c r="N172" s="33" t="str">
        <f t="shared" si="376"/>
        <v>нд</v>
      </c>
      <c r="O172" s="140" t="str">
        <f t="shared" ref="O172:AH172" si="378">IF(NOT(SUM(O173)=0),SUM(O173),"нд")</f>
        <v>нд</v>
      </c>
      <c r="P172" s="78" t="str">
        <f t="shared" si="378"/>
        <v>нд</v>
      </c>
      <c r="Q172" s="78" t="str">
        <f t="shared" si="378"/>
        <v>нд</v>
      </c>
      <c r="R172" s="78" t="str">
        <f t="shared" si="378"/>
        <v>нд</v>
      </c>
      <c r="S172" s="86" t="str">
        <f t="shared" si="378"/>
        <v>нд</v>
      </c>
      <c r="T172" s="78" t="str">
        <f t="shared" si="378"/>
        <v>нд</v>
      </c>
      <c r="U172" s="78" t="str">
        <f t="shared" si="378"/>
        <v>нд</v>
      </c>
      <c r="V172" s="78" t="str">
        <f t="shared" si="378"/>
        <v>нд</v>
      </c>
      <c r="W172" s="78" t="str">
        <f t="shared" si="378"/>
        <v>нд</v>
      </c>
      <c r="X172" s="86" t="str">
        <f t="shared" si="378"/>
        <v>нд</v>
      </c>
      <c r="Y172" s="78" t="str">
        <f t="shared" si="378"/>
        <v>нд</v>
      </c>
      <c r="Z172" s="78" t="str">
        <f t="shared" si="378"/>
        <v>нд</v>
      </c>
      <c r="AA172" s="78" t="str">
        <f t="shared" si="378"/>
        <v>нд</v>
      </c>
      <c r="AB172" s="78" t="str">
        <f t="shared" si="378"/>
        <v>нд</v>
      </c>
      <c r="AC172" s="33" t="str">
        <f t="shared" si="378"/>
        <v>нд</v>
      </c>
      <c r="AD172" s="140" t="str">
        <f t="shared" si="378"/>
        <v>нд</v>
      </c>
      <c r="AE172" s="78" t="str">
        <f t="shared" si="378"/>
        <v>нд</v>
      </c>
      <c r="AF172" s="78" t="str">
        <f t="shared" si="378"/>
        <v>нд</v>
      </c>
      <c r="AG172" s="78" t="str">
        <f t="shared" si="378"/>
        <v>нд</v>
      </c>
      <c r="AH172" s="86" t="str">
        <f t="shared" si="378"/>
        <v>нд</v>
      </c>
    </row>
    <row r="173" spans="1:34" x14ac:dyDescent="0.25">
      <c r="A173" s="22" t="s">
        <v>55</v>
      </c>
      <c r="B173" s="22" t="s">
        <v>55</v>
      </c>
      <c r="C173" s="37" t="s">
        <v>55</v>
      </c>
      <c r="D173" s="127" t="s">
        <v>55</v>
      </c>
      <c r="E173" s="141" t="str">
        <f t="shared" ref="E173" si="379">IF(NOT(SUM(J173,O173,T173,Y173)=0),SUM(J173,O173,T173,Y173),"нд")</f>
        <v>нд</v>
      </c>
      <c r="F173" s="22" t="s">
        <v>55</v>
      </c>
      <c r="G173" s="81" t="str">
        <f t="shared" ref="G173" si="380">IF(NOT(SUM(L173,Q173,V173,AA173)=0),SUM(L173,Q173,V173,AA173),"нд")</f>
        <v>нд</v>
      </c>
      <c r="H173" s="22" t="s">
        <v>55</v>
      </c>
      <c r="I173" s="151" t="str">
        <f t="shared" ref="I173" si="381">IF(NOT(SUM(N173,S173,X173,AC173)=0),SUM(N173,S173,X173,AC173),"нд")</f>
        <v>нд</v>
      </c>
      <c r="J173" s="141" t="str">
        <f t="shared" ref="J173" si="382">IF(NOT(SUM(O173,T173,Y173,AD173)=0),SUM(O173,T173,Y173,AD173),"нд")</f>
        <v>нд</v>
      </c>
      <c r="K173" s="81" t="str">
        <f t="shared" ref="K173" si="383">IF(NOT(SUM(P173,U173,Z173,AE173)=0),SUM(P173,U173,Z173,AE173),"нд")</f>
        <v>нд</v>
      </c>
      <c r="L173" s="81" t="str">
        <f t="shared" ref="L173" si="384">IF(NOT(SUM(Q173,V173,AA173,AF173)=0),SUM(Q173,V173,AA173,AF173),"нд")</f>
        <v>нд</v>
      </c>
      <c r="M173" s="81" t="str">
        <f t="shared" ref="M173" si="385">IF(NOT(SUM(R173,W173,AB173,AG173)=0),SUM(R173,W173,AB173,AG173),"нд")</f>
        <v>нд</v>
      </c>
      <c r="N173" s="127" t="str">
        <f t="shared" ref="N173" si="386">IF(NOT(SUM(S173,X173,AC173,AH173)=0),SUM(S173,X173,AC173,AH173),"нд")</f>
        <v>нд</v>
      </c>
      <c r="O173" s="164" t="s">
        <v>55</v>
      </c>
      <c r="P173" s="22" t="s">
        <v>55</v>
      </c>
      <c r="Q173" s="22" t="s">
        <v>55</v>
      </c>
      <c r="R173" s="22" t="s">
        <v>55</v>
      </c>
      <c r="S173" s="87" t="s">
        <v>55</v>
      </c>
      <c r="T173" s="22" t="s">
        <v>55</v>
      </c>
      <c r="U173" s="22" t="s">
        <v>55</v>
      </c>
      <c r="V173" s="22" t="s">
        <v>55</v>
      </c>
      <c r="W173" s="22" t="s">
        <v>55</v>
      </c>
      <c r="X173" s="87" t="s">
        <v>55</v>
      </c>
      <c r="Y173" s="22" t="s">
        <v>55</v>
      </c>
      <c r="Z173" s="22" t="s">
        <v>55</v>
      </c>
      <c r="AA173" s="22" t="s">
        <v>55</v>
      </c>
      <c r="AB173" s="22" t="s">
        <v>55</v>
      </c>
      <c r="AC173" s="37" t="s">
        <v>55</v>
      </c>
      <c r="AD173" s="164" t="s">
        <v>55</v>
      </c>
      <c r="AE173" s="22" t="s">
        <v>55</v>
      </c>
      <c r="AF173" s="22" t="s">
        <v>55</v>
      </c>
      <c r="AG173" s="22" t="s">
        <v>55</v>
      </c>
      <c r="AH173" s="87" t="s">
        <v>55</v>
      </c>
    </row>
    <row r="174" spans="1:34" ht="31.5" x14ac:dyDescent="0.25">
      <c r="A174" s="31" t="s">
        <v>359</v>
      </c>
      <c r="B174" s="32" t="s">
        <v>360</v>
      </c>
      <c r="C174" s="33" t="s">
        <v>54</v>
      </c>
      <c r="D174" s="33" t="s">
        <v>55</v>
      </c>
      <c r="E174" s="140" t="str">
        <f t="shared" ref="E174" si="387">IF(NOT(SUM(E176)=0),SUM(E176),"нд")</f>
        <v>нд</v>
      </c>
      <c r="F174" s="78" t="str">
        <f t="shared" ref="F174:J174" si="388">IF(NOT(SUM(F176)=0),SUM(F176),"нд")</f>
        <v>нд</v>
      </c>
      <c r="G174" s="78" t="str">
        <f t="shared" ref="G174" si="389">IF(NOT(SUM(G176)=0),SUM(G176),"нд")</f>
        <v>нд</v>
      </c>
      <c r="H174" s="78" t="str">
        <f t="shared" si="388"/>
        <v>нд</v>
      </c>
      <c r="I174" s="86" t="str">
        <f t="shared" ref="I174" si="390">IF(NOT(SUM(I176)=0),SUM(I176),"нд")</f>
        <v>нд</v>
      </c>
      <c r="J174" s="140" t="str">
        <f t="shared" si="388"/>
        <v>нд</v>
      </c>
      <c r="K174" s="78" t="str">
        <f t="shared" ref="K174:N174" si="391">IF(NOT(SUM(K176)=0),SUM(K176),"нд")</f>
        <v>нд</v>
      </c>
      <c r="L174" s="78" t="str">
        <f t="shared" si="391"/>
        <v>нд</v>
      </c>
      <c r="M174" s="78" t="str">
        <f t="shared" si="391"/>
        <v>нд</v>
      </c>
      <c r="N174" s="33" t="str">
        <f t="shared" si="391"/>
        <v>нд</v>
      </c>
      <c r="O174" s="140" t="str">
        <f t="shared" ref="O174:R174" si="392">IF(NOT(SUM(O176)=0),SUM(O176),"нд")</f>
        <v>нд</v>
      </c>
      <c r="P174" s="78" t="str">
        <f t="shared" si="392"/>
        <v>нд</v>
      </c>
      <c r="Q174" s="78" t="str">
        <f t="shared" si="392"/>
        <v>нд</v>
      </c>
      <c r="R174" s="78" t="str">
        <f t="shared" si="392"/>
        <v>нд</v>
      </c>
      <c r="S174" s="86" t="s">
        <v>55</v>
      </c>
      <c r="T174" s="78" t="str">
        <f t="shared" ref="T174:W174" si="393">IF(NOT(SUM(T176)=0),SUM(T176),"нд")</f>
        <v>нд</v>
      </c>
      <c r="U174" s="78" t="str">
        <f t="shared" si="393"/>
        <v>нд</v>
      </c>
      <c r="V174" s="78" t="str">
        <f t="shared" si="393"/>
        <v>нд</v>
      </c>
      <c r="W174" s="78" t="str">
        <f t="shared" si="393"/>
        <v>нд</v>
      </c>
      <c r="X174" s="86" t="s">
        <v>55</v>
      </c>
      <c r="Y174" s="78" t="str">
        <f t="shared" ref="Y174" si="394">IF(NOT(SUM(Y176)=0),SUM(Y176),"нд")</f>
        <v>нд</v>
      </c>
      <c r="Z174" s="78" t="str">
        <f t="shared" ref="Z174:AC174" si="395">IF(NOT(SUM(Z176)=0),SUM(Z176),"нд")</f>
        <v>нд</v>
      </c>
      <c r="AA174" s="78" t="str">
        <f t="shared" si="395"/>
        <v>нд</v>
      </c>
      <c r="AB174" s="78" t="str">
        <f t="shared" si="395"/>
        <v>нд</v>
      </c>
      <c r="AC174" s="33" t="str">
        <f t="shared" si="395"/>
        <v>нд</v>
      </c>
      <c r="AD174" s="140" t="str">
        <f t="shared" ref="AD174" si="396">IF(NOT(SUM(AD176)=0),SUM(AD176),"нд")</f>
        <v>нд</v>
      </c>
      <c r="AE174" s="78" t="str">
        <f t="shared" ref="AE174:AH174" si="397">IF(NOT(SUM(AE176)=0),SUM(AE176),"нд")</f>
        <v>нд</v>
      </c>
      <c r="AF174" s="78" t="str">
        <f t="shared" si="397"/>
        <v>нд</v>
      </c>
      <c r="AG174" s="78" t="str">
        <f t="shared" si="397"/>
        <v>нд</v>
      </c>
      <c r="AH174" s="86" t="str">
        <f t="shared" si="397"/>
        <v>нд</v>
      </c>
    </row>
    <row r="175" spans="1:34" x14ac:dyDescent="0.25">
      <c r="A175" s="19" t="s">
        <v>480</v>
      </c>
      <c r="B175" s="20" t="s">
        <v>98</v>
      </c>
      <c r="C175" s="21" t="s">
        <v>54</v>
      </c>
      <c r="D175" s="122" t="s">
        <v>55</v>
      </c>
      <c r="E175" s="134" t="str">
        <f t="shared" ref="E175:N175" si="398">IF(NOT(SUM(E176)=0),SUM(E176),"нд")</f>
        <v>нд</v>
      </c>
      <c r="F175" s="67" t="str">
        <f t="shared" si="398"/>
        <v>нд</v>
      </c>
      <c r="G175" s="67" t="str">
        <f t="shared" si="398"/>
        <v>нд</v>
      </c>
      <c r="H175" s="67" t="str">
        <f t="shared" si="398"/>
        <v>нд</v>
      </c>
      <c r="I175" s="83" t="str">
        <f t="shared" si="398"/>
        <v>нд</v>
      </c>
      <c r="J175" s="134" t="str">
        <f t="shared" si="398"/>
        <v>нд</v>
      </c>
      <c r="K175" s="67" t="str">
        <f t="shared" si="398"/>
        <v>нд</v>
      </c>
      <c r="L175" s="67" t="str">
        <f t="shared" si="398"/>
        <v>нд</v>
      </c>
      <c r="M175" s="67" t="str">
        <f t="shared" si="398"/>
        <v>нд</v>
      </c>
      <c r="N175" s="157" t="str">
        <f t="shared" si="398"/>
        <v>нд</v>
      </c>
      <c r="O175" s="134" t="str">
        <f t="shared" ref="O175:AH175" si="399">IF(NOT(SUM(O176)=0),SUM(O176),"нд")</f>
        <v>нд</v>
      </c>
      <c r="P175" s="67" t="str">
        <f t="shared" si="399"/>
        <v>нд</v>
      </c>
      <c r="Q175" s="67" t="str">
        <f t="shared" si="399"/>
        <v>нд</v>
      </c>
      <c r="R175" s="67" t="str">
        <f t="shared" si="399"/>
        <v>нд</v>
      </c>
      <c r="S175" s="68" t="str">
        <f t="shared" si="399"/>
        <v>нд</v>
      </c>
      <c r="T175" s="67" t="str">
        <f t="shared" si="399"/>
        <v>нд</v>
      </c>
      <c r="U175" s="67" t="str">
        <f t="shared" si="399"/>
        <v>нд</v>
      </c>
      <c r="V175" s="67" t="str">
        <f t="shared" si="399"/>
        <v>нд</v>
      </c>
      <c r="W175" s="67" t="str">
        <f t="shared" si="399"/>
        <v>нд</v>
      </c>
      <c r="X175" s="68" t="str">
        <f t="shared" si="399"/>
        <v>нд</v>
      </c>
      <c r="Y175" s="67" t="str">
        <f t="shared" si="399"/>
        <v>нд</v>
      </c>
      <c r="Z175" s="67" t="str">
        <f t="shared" si="399"/>
        <v>нд</v>
      </c>
      <c r="AA175" s="67" t="str">
        <f t="shared" si="399"/>
        <v>нд</v>
      </c>
      <c r="AB175" s="67" t="str">
        <f t="shared" si="399"/>
        <v>нд</v>
      </c>
      <c r="AC175" s="122" t="str">
        <f t="shared" si="399"/>
        <v>нд</v>
      </c>
      <c r="AD175" s="134" t="str">
        <f t="shared" si="399"/>
        <v>нд</v>
      </c>
      <c r="AE175" s="67" t="str">
        <f t="shared" si="399"/>
        <v>нд</v>
      </c>
      <c r="AF175" s="67" t="str">
        <f t="shared" si="399"/>
        <v>нд</v>
      </c>
      <c r="AG175" s="67" t="str">
        <f t="shared" si="399"/>
        <v>нд</v>
      </c>
      <c r="AH175" s="83" t="str">
        <f t="shared" si="399"/>
        <v>нд</v>
      </c>
    </row>
    <row r="176" spans="1:34" ht="94.5" x14ac:dyDescent="0.25">
      <c r="A176" s="57" t="s">
        <v>481</v>
      </c>
      <c r="B176" s="58" t="s">
        <v>482</v>
      </c>
      <c r="C176" s="59" t="s">
        <v>483</v>
      </c>
      <c r="D176" s="127" t="s">
        <v>55</v>
      </c>
      <c r="E176" s="141" t="str">
        <f t="shared" ref="E176" si="400">IF(NOT(SUM(J176,O176,T176,Y176)=0),SUM(J176,O176,T176,Y176),"нд")</f>
        <v>нд</v>
      </c>
      <c r="F176" s="81" t="s">
        <v>55</v>
      </c>
      <c r="G176" s="81" t="str">
        <f t="shared" ref="G176" si="401">IF(NOT(SUM(L176,Q176,V176,AA176)=0),SUM(L176,Q176,V176,AA176),"нд")</f>
        <v>нд</v>
      </c>
      <c r="H176" s="81" t="s">
        <v>55</v>
      </c>
      <c r="I176" s="151" t="str">
        <f t="shared" ref="I176" si="402">IF(NOT(SUM(N176,S176,X176,AC176)=0),SUM(N176,S176,X176,AC176),"нд")</f>
        <v>нд</v>
      </c>
      <c r="J176" s="141" t="str">
        <f t="shared" ref="J176" si="403">IF(NOT(SUM(O176,T176,Y176,AD176)=0),SUM(O176,T176,Y176,AD176),"нд")</f>
        <v>нд</v>
      </c>
      <c r="K176" s="81" t="str">
        <f t="shared" ref="K176" si="404">IF(NOT(SUM(P176,U176,Z176,AE176)=0),SUM(P176,U176,Z176,AE176),"нд")</f>
        <v>нд</v>
      </c>
      <c r="L176" s="81" t="str">
        <f t="shared" ref="L176" si="405">IF(NOT(SUM(Q176,V176,AA176,AF176)=0),SUM(Q176,V176,AA176,AF176),"нд")</f>
        <v>нд</v>
      </c>
      <c r="M176" s="81" t="str">
        <f t="shared" ref="M176" si="406">IF(NOT(SUM(R176,W176,AB176,AG176)=0),SUM(R176,W176,AB176,AG176),"нд")</f>
        <v>нд</v>
      </c>
      <c r="N176" s="130" t="str">
        <f t="shared" ref="N176" si="407">IF(NOT(SUM(S176,X176,AC176,AH176)=0),SUM(S176,X176,AC176,AH176),"нд")</f>
        <v>нд</v>
      </c>
      <c r="O176" s="141" t="s">
        <v>55</v>
      </c>
      <c r="P176" s="81" t="s">
        <v>55</v>
      </c>
      <c r="Q176" s="81" t="s">
        <v>55</v>
      </c>
      <c r="R176" s="81" t="s">
        <v>55</v>
      </c>
      <c r="S176" s="96" t="s">
        <v>55</v>
      </c>
      <c r="T176" s="81" t="s">
        <v>55</v>
      </c>
      <c r="U176" s="81" t="s">
        <v>55</v>
      </c>
      <c r="V176" s="81" t="s">
        <v>55</v>
      </c>
      <c r="W176" s="81" t="s">
        <v>55</v>
      </c>
      <c r="X176" s="96" t="s">
        <v>55</v>
      </c>
      <c r="Y176" s="81" t="s">
        <v>55</v>
      </c>
      <c r="Z176" s="81" t="s">
        <v>55</v>
      </c>
      <c r="AA176" s="81" t="s">
        <v>55</v>
      </c>
      <c r="AB176" s="81" t="s">
        <v>55</v>
      </c>
      <c r="AC176" s="127" t="s">
        <v>55</v>
      </c>
      <c r="AD176" s="141" t="s">
        <v>55</v>
      </c>
      <c r="AE176" s="81" t="s">
        <v>55</v>
      </c>
      <c r="AF176" s="81" t="s">
        <v>55</v>
      </c>
      <c r="AG176" s="81" t="s">
        <v>55</v>
      </c>
      <c r="AH176" s="151" t="s">
        <v>55</v>
      </c>
    </row>
    <row r="177" spans="1:34" ht="63" x14ac:dyDescent="0.25">
      <c r="A177" s="25" t="s">
        <v>361</v>
      </c>
      <c r="B177" s="26" t="s">
        <v>362</v>
      </c>
      <c r="C177" s="27" t="s">
        <v>54</v>
      </c>
      <c r="D177" s="124" t="s">
        <v>55</v>
      </c>
      <c r="E177" s="138" t="str">
        <f t="shared" ref="E177" si="408">IF(NOT(SUM(E178,E180)=0),SUM(E178,E180),"нд")</f>
        <v>нд</v>
      </c>
      <c r="F177" s="74" t="str">
        <f t="shared" ref="F177:J177" si="409">IF(NOT(SUM(F178,F180)=0),SUM(F178,F180),"нд")</f>
        <v>нд</v>
      </c>
      <c r="G177" s="74" t="str">
        <f t="shared" si="409"/>
        <v>нд</v>
      </c>
      <c r="H177" s="74" t="str">
        <f t="shared" si="409"/>
        <v>нд</v>
      </c>
      <c r="I177" s="101" t="str">
        <f t="shared" si="409"/>
        <v>нд</v>
      </c>
      <c r="J177" s="138" t="str">
        <f t="shared" si="409"/>
        <v>нд</v>
      </c>
      <c r="K177" s="74" t="str">
        <f t="shared" ref="K177:N177" si="410">IF(NOT(SUM(K178,K180)=0),SUM(K178,K180),"нд")</f>
        <v>нд</v>
      </c>
      <c r="L177" s="74" t="str">
        <f t="shared" si="410"/>
        <v>нд</v>
      </c>
      <c r="M177" s="74" t="str">
        <f t="shared" si="410"/>
        <v>нд</v>
      </c>
      <c r="N177" s="124" t="str">
        <f t="shared" si="410"/>
        <v>нд</v>
      </c>
      <c r="O177" s="138" t="str">
        <f t="shared" ref="O177:S177" si="411">IF(NOT(SUM(O178,O180)=0),SUM(O178,O180),"нд")</f>
        <v>нд</v>
      </c>
      <c r="P177" s="74" t="str">
        <f t="shared" si="411"/>
        <v>нд</v>
      </c>
      <c r="Q177" s="74" t="str">
        <f t="shared" si="411"/>
        <v>нд</v>
      </c>
      <c r="R177" s="74" t="str">
        <f t="shared" si="411"/>
        <v>нд</v>
      </c>
      <c r="S177" s="101" t="str">
        <f t="shared" si="411"/>
        <v>нд</v>
      </c>
      <c r="T177" s="74" t="str">
        <f t="shared" ref="T177:AH177" si="412">IF(NOT(SUM(T178,T180)=0),SUM(T178,T180),"нд")</f>
        <v>нд</v>
      </c>
      <c r="U177" s="74" t="str">
        <f t="shared" si="412"/>
        <v>нд</v>
      </c>
      <c r="V177" s="74" t="str">
        <f t="shared" si="412"/>
        <v>нд</v>
      </c>
      <c r="W177" s="74" t="str">
        <f t="shared" si="412"/>
        <v>нд</v>
      </c>
      <c r="X177" s="101" t="str">
        <f t="shared" si="412"/>
        <v>нд</v>
      </c>
      <c r="Y177" s="74" t="str">
        <f t="shared" si="412"/>
        <v>нд</v>
      </c>
      <c r="Z177" s="74" t="str">
        <f t="shared" si="412"/>
        <v>нд</v>
      </c>
      <c r="AA177" s="74" t="str">
        <f t="shared" si="412"/>
        <v>нд</v>
      </c>
      <c r="AB177" s="74" t="str">
        <f t="shared" si="412"/>
        <v>нд</v>
      </c>
      <c r="AC177" s="124" t="str">
        <f t="shared" si="412"/>
        <v>нд</v>
      </c>
      <c r="AD177" s="138" t="str">
        <f t="shared" si="412"/>
        <v>нд</v>
      </c>
      <c r="AE177" s="74" t="str">
        <f t="shared" si="412"/>
        <v>нд</v>
      </c>
      <c r="AF177" s="74" t="str">
        <f t="shared" si="412"/>
        <v>нд</v>
      </c>
      <c r="AG177" s="74" t="str">
        <f t="shared" si="412"/>
        <v>нд</v>
      </c>
      <c r="AH177" s="101" t="str">
        <f t="shared" si="412"/>
        <v>нд</v>
      </c>
    </row>
    <row r="178" spans="1:34" ht="63" x14ac:dyDescent="0.25">
      <c r="A178" s="28" t="s">
        <v>363</v>
      </c>
      <c r="B178" s="29" t="s">
        <v>364</v>
      </c>
      <c r="C178" s="30" t="s">
        <v>54</v>
      </c>
      <c r="D178" s="125" t="s">
        <v>55</v>
      </c>
      <c r="E178" s="139" t="str">
        <f t="shared" ref="E178:N178" si="413">IF(NOT(SUM(E179)=0),SUM(E179),"нд")</f>
        <v>нд</v>
      </c>
      <c r="F178" s="76" t="str">
        <f t="shared" ref="F178:H178" si="414">IF(NOT(SUM(F179)=0),SUM(F179),"нд")</f>
        <v>нд</v>
      </c>
      <c r="G178" s="76" t="str">
        <f t="shared" si="413"/>
        <v>нд</v>
      </c>
      <c r="H178" s="76" t="str">
        <f t="shared" si="414"/>
        <v>нд</v>
      </c>
      <c r="I178" s="88" t="str">
        <f t="shared" si="413"/>
        <v>нд</v>
      </c>
      <c r="J178" s="139" t="str">
        <f t="shared" si="413"/>
        <v>нд</v>
      </c>
      <c r="K178" s="76" t="str">
        <f t="shared" si="413"/>
        <v>нд</v>
      </c>
      <c r="L178" s="76" t="str">
        <f t="shared" si="413"/>
        <v>нд</v>
      </c>
      <c r="M178" s="76" t="str">
        <f t="shared" si="413"/>
        <v>нд</v>
      </c>
      <c r="N178" s="125" t="str">
        <f t="shared" si="413"/>
        <v>нд</v>
      </c>
      <c r="O178" s="139" t="str">
        <f t="shared" ref="O178:AH178" si="415">IF(NOT(SUM(O179)=0),SUM(O179),"нд")</f>
        <v>нд</v>
      </c>
      <c r="P178" s="76" t="str">
        <f t="shared" si="415"/>
        <v>нд</v>
      </c>
      <c r="Q178" s="76" t="str">
        <f t="shared" si="415"/>
        <v>нд</v>
      </c>
      <c r="R178" s="76" t="str">
        <f t="shared" si="415"/>
        <v>нд</v>
      </c>
      <c r="S178" s="88" t="str">
        <f t="shared" si="415"/>
        <v>нд</v>
      </c>
      <c r="T178" s="76" t="str">
        <f t="shared" si="415"/>
        <v>нд</v>
      </c>
      <c r="U178" s="76" t="str">
        <f t="shared" si="415"/>
        <v>нд</v>
      </c>
      <c r="V178" s="76" t="str">
        <f t="shared" si="415"/>
        <v>нд</v>
      </c>
      <c r="W178" s="76" t="str">
        <f t="shared" si="415"/>
        <v>нд</v>
      </c>
      <c r="X178" s="88" t="str">
        <f t="shared" si="415"/>
        <v>нд</v>
      </c>
      <c r="Y178" s="76" t="str">
        <f t="shared" si="415"/>
        <v>нд</v>
      </c>
      <c r="Z178" s="76" t="str">
        <f t="shared" si="415"/>
        <v>нд</v>
      </c>
      <c r="AA178" s="76" t="str">
        <f t="shared" si="415"/>
        <v>нд</v>
      </c>
      <c r="AB178" s="76" t="str">
        <f t="shared" si="415"/>
        <v>нд</v>
      </c>
      <c r="AC178" s="125" t="str">
        <f t="shared" si="415"/>
        <v>нд</v>
      </c>
      <c r="AD178" s="139" t="str">
        <f t="shared" si="415"/>
        <v>нд</v>
      </c>
      <c r="AE178" s="76" t="str">
        <f t="shared" si="415"/>
        <v>нд</v>
      </c>
      <c r="AF178" s="76" t="str">
        <f t="shared" si="415"/>
        <v>нд</v>
      </c>
      <c r="AG178" s="76" t="str">
        <f t="shared" si="415"/>
        <v>нд</v>
      </c>
      <c r="AH178" s="88" t="str">
        <f t="shared" si="415"/>
        <v>нд</v>
      </c>
    </row>
    <row r="179" spans="1:34" x14ac:dyDescent="0.25">
      <c r="A179" s="22" t="s">
        <v>55</v>
      </c>
      <c r="B179" s="22" t="s">
        <v>55</v>
      </c>
      <c r="C179" s="37" t="s">
        <v>55</v>
      </c>
      <c r="D179" s="127" t="s">
        <v>55</v>
      </c>
      <c r="E179" s="141" t="str">
        <f t="shared" ref="E179" si="416">IF(NOT(SUM(J179,O179,T179,Y179)=0),SUM(J179,O179,T179,Y179),"нд")</f>
        <v>нд</v>
      </c>
      <c r="F179" s="22" t="s">
        <v>55</v>
      </c>
      <c r="G179" s="81" t="str">
        <f t="shared" ref="G179" si="417">IF(NOT(SUM(L179,Q179,V179,AA179)=0),SUM(L179,Q179,V179,AA179),"нд")</f>
        <v>нд</v>
      </c>
      <c r="H179" s="22" t="s">
        <v>55</v>
      </c>
      <c r="I179" s="151" t="str">
        <f t="shared" ref="I179" si="418">IF(NOT(SUM(N179,S179,X179,AC179)=0),SUM(N179,S179,X179,AC179),"нд")</f>
        <v>нд</v>
      </c>
      <c r="J179" s="141" t="str">
        <f t="shared" ref="J179" si="419">IF(NOT(SUM(O179,T179,Y179,AD179)=0),SUM(O179,T179,Y179,AD179),"нд")</f>
        <v>нд</v>
      </c>
      <c r="K179" s="81" t="str">
        <f t="shared" ref="K179" si="420">IF(NOT(SUM(P179,U179,Z179,AE179)=0),SUM(P179,U179,Z179,AE179),"нд")</f>
        <v>нд</v>
      </c>
      <c r="L179" s="81" t="str">
        <f t="shared" ref="L179" si="421">IF(NOT(SUM(Q179,V179,AA179,AF179)=0),SUM(Q179,V179,AA179,AF179),"нд")</f>
        <v>нд</v>
      </c>
      <c r="M179" s="81" t="str">
        <f t="shared" ref="M179" si="422">IF(NOT(SUM(R179,W179,AB179,AG179)=0),SUM(R179,W179,AB179,AG179),"нд")</f>
        <v>нд</v>
      </c>
      <c r="N179" s="127" t="str">
        <f t="shared" ref="N179" si="423">IF(NOT(SUM(S179,X179,AC179,AH179)=0),SUM(S179,X179,AC179,AH179),"нд")</f>
        <v>нд</v>
      </c>
      <c r="O179" s="164" t="s">
        <v>55</v>
      </c>
      <c r="P179" s="22" t="s">
        <v>55</v>
      </c>
      <c r="Q179" s="22" t="s">
        <v>55</v>
      </c>
      <c r="R179" s="22" t="s">
        <v>55</v>
      </c>
      <c r="S179" s="87" t="s">
        <v>55</v>
      </c>
      <c r="T179" s="22" t="s">
        <v>55</v>
      </c>
      <c r="U179" s="22" t="s">
        <v>55</v>
      </c>
      <c r="V179" s="22" t="s">
        <v>55</v>
      </c>
      <c r="W179" s="22" t="s">
        <v>55</v>
      </c>
      <c r="X179" s="87" t="s">
        <v>55</v>
      </c>
      <c r="Y179" s="22" t="s">
        <v>55</v>
      </c>
      <c r="Z179" s="22" t="s">
        <v>55</v>
      </c>
      <c r="AA179" s="22" t="s">
        <v>55</v>
      </c>
      <c r="AB179" s="22" t="s">
        <v>55</v>
      </c>
      <c r="AC179" s="37" t="s">
        <v>55</v>
      </c>
      <c r="AD179" s="164" t="s">
        <v>55</v>
      </c>
      <c r="AE179" s="22" t="s">
        <v>55</v>
      </c>
      <c r="AF179" s="22" t="s">
        <v>55</v>
      </c>
      <c r="AG179" s="22" t="s">
        <v>55</v>
      </c>
      <c r="AH179" s="87" t="s">
        <v>55</v>
      </c>
    </row>
    <row r="180" spans="1:34" ht="47.25" x14ac:dyDescent="0.25">
      <c r="A180" s="28" t="s">
        <v>365</v>
      </c>
      <c r="B180" s="29" t="s">
        <v>366</v>
      </c>
      <c r="C180" s="30" t="s">
        <v>54</v>
      </c>
      <c r="D180" s="125" t="s">
        <v>55</v>
      </c>
      <c r="E180" s="139" t="str">
        <f t="shared" ref="E180:N180" si="424">IF(NOT(SUM(E181)=0),SUM(E181),"нд")</f>
        <v>нд</v>
      </c>
      <c r="F180" s="76" t="str">
        <f t="shared" si="424"/>
        <v>нд</v>
      </c>
      <c r="G180" s="76" t="str">
        <f t="shared" si="424"/>
        <v>нд</v>
      </c>
      <c r="H180" s="76" t="str">
        <f t="shared" si="424"/>
        <v>нд</v>
      </c>
      <c r="I180" s="88" t="str">
        <f t="shared" si="424"/>
        <v>нд</v>
      </c>
      <c r="J180" s="139" t="str">
        <f t="shared" si="424"/>
        <v>нд</v>
      </c>
      <c r="K180" s="76" t="str">
        <f t="shared" si="424"/>
        <v>нд</v>
      </c>
      <c r="L180" s="76" t="str">
        <f t="shared" si="424"/>
        <v>нд</v>
      </c>
      <c r="M180" s="76" t="str">
        <f t="shared" si="424"/>
        <v>нд</v>
      </c>
      <c r="N180" s="125" t="str">
        <f t="shared" si="424"/>
        <v>нд</v>
      </c>
      <c r="O180" s="139" t="str">
        <f t="shared" ref="O180:AH180" si="425">IF(NOT(SUM(O181)=0),SUM(O181),"нд")</f>
        <v>нд</v>
      </c>
      <c r="P180" s="76" t="str">
        <f t="shared" si="425"/>
        <v>нд</v>
      </c>
      <c r="Q180" s="76" t="str">
        <f t="shared" si="425"/>
        <v>нд</v>
      </c>
      <c r="R180" s="76" t="str">
        <f t="shared" si="425"/>
        <v>нд</v>
      </c>
      <c r="S180" s="88" t="str">
        <f t="shared" si="425"/>
        <v>нд</v>
      </c>
      <c r="T180" s="76" t="str">
        <f t="shared" si="425"/>
        <v>нд</v>
      </c>
      <c r="U180" s="76" t="str">
        <f t="shared" si="425"/>
        <v>нд</v>
      </c>
      <c r="V180" s="76" t="str">
        <f t="shared" si="425"/>
        <v>нд</v>
      </c>
      <c r="W180" s="76" t="str">
        <f t="shared" si="425"/>
        <v>нд</v>
      </c>
      <c r="X180" s="88" t="str">
        <f t="shared" si="425"/>
        <v>нд</v>
      </c>
      <c r="Y180" s="76" t="str">
        <f t="shared" si="425"/>
        <v>нд</v>
      </c>
      <c r="Z180" s="76" t="str">
        <f t="shared" si="425"/>
        <v>нд</v>
      </c>
      <c r="AA180" s="76" t="str">
        <f t="shared" si="425"/>
        <v>нд</v>
      </c>
      <c r="AB180" s="76" t="str">
        <f t="shared" si="425"/>
        <v>нд</v>
      </c>
      <c r="AC180" s="125" t="str">
        <f t="shared" si="425"/>
        <v>нд</v>
      </c>
      <c r="AD180" s="139" t="str">
        <f t="shared" si="425"/>
        <v>нд</v>
      </c>
      <c r="AE180" s="76" t="str">
        <f t="shared" si="425"/>
        <v>нд</v>
      </c>
      <c r="AF180" s="76" t="str">
        <f t="shared" si="425"/>
        <v>нд</v>
      </c>
      <c r="AG180" s="76" t="str">
        <f t="shared" si="425"/>
        <v>нд</v>
      </c>
      <c r="AH180" s="88" t="str">
        <f t="shared" si="425"/>
        <v>нд</v>
      </c>
    </row>
    <row r="181" spans="1:34" x14ac:dyDescent="0.25">
      <c r="A181" s="22" t="s">
        <v>55</v>
      </c>
      <c r="B181" s="22" t="s">
        <v>55</v>
      </c>
      <c r="C181" s="37" t="s">
        <v>55</v>
      </c>
      <c r="D181" s="127" t="s">
        <v>55</v>
      </c>
      <c r="E181" s="141" t="str">
        <f t="shared" ref="E181" si="426">IF(NOT(SUM(J181,O181,T181,Y181)=0),SUM(J181,O181,T181,Y181),"нд")</f>
        <v>нд</v>
      </c>
      <c r="F181" s="22" t="s">
        <v>55</v>
      </c>
      <c r="G181" s="81" t="str">
        <f t="shared" ref="G181" si="427">IF(NOT(SUM(L181,Q181,V181,AA181)=0),SUM(L181,Q181,V181,AA181),"нд")</f>
        <v>нд</v>
      </c>
      <c r="H181" s="22" t="s">
        <v>55</v>
      </c>
      <c r="I181" s="151" t="str">
        <f t="shared" ref="I181" si="428">IF(NOT(SUM(N181,S181,X181,AC181)=0),SUM(N181,S181,X181,AC181),"нд")</f>
        <v>нд</v>
      </c>
      <c r="J181" s="141" t="str">
        <f t="shared" ref="J181" si="429">IF(NOT(SUM(O181,T181,Y181,AD181)=0),SUM(O181,T181,Y181,AD181),"нд")</f>
        <v>нд</v>
      </c>
      <c r="K181" s="81" t="str">
        <f t="shared" ref="K181" si="430">IF(NOT(SUM(P181,U181,Z181,AE181)=0),SUM(P181,U181,Z181,AE181),"нд")</f>
        <v>нд</v>
      </c>
      <c r="L181" s="81" t="str">
        <f t="shared" ref="L181" si="431">IF(NOT(SUM(Q181,V181,AA181,AF181)=0),SUM(Q181,V181,AA181,AF181),"нд")</f>
        <v>нд</v>
      </c>
      <c r="M181" s="81" t="str">
        <f t="shared" ref="M181" si="432">IF(NOT(SUM(R181,W181,AB181,AG181)=0),SUM(R181,W181,AB181,AG181),"нд")</f>
        <v>нд</v>
      </c>
      <c r="N181" s="127" t="str">
        <f t="shared" ref="N181" si="433">IF(NOT(SUM(S181,X181,AC181,AH181)=0),SUM(S181,X181,AC181,AH181),"нд")</f>
        <v>нд</v>
      </c>
      <c r="O181" s="164" t="s">
        <v>55</v>
      </c>
      <c r="P181" s="22" t="s">
        <v>55</v>
      </c>
      <c r="Q181" s="22" t="s">
        <v>55</v>
      </c>
      <c r="R181" s="22" t="s">
        <v>55</v>
      </c>
      <c r="S181" s="87" t="s">
        <v>55</v>
      </c>
      <c r="T181" s="22" t="s">
        <v>55</v>
      </c>
      <c r="U181" s="22" t="s">
        <v>55</v>
      </c>
      <c r="V181" s="22" t="s">
        <v>55</v>
      </c>
      <c r="W181" s="22" t="s">
        <v>55</v>
      </c>
      <c r="X181" s="87" t="s">
        <v>55</v>
      </c>
      <c r="Y181" s="22" t="s">
        <v>55</v>
      </c>
      <c r="Z181" s="22" t="s">
        <v>55</v>
      </c>
      <c r="AA181" s="22" t="s">
        <v>55</v>
      </c>
      <c r="AB181" s="22" t="s">
        <v>55</v>
      </c>
      <c r="AC181" s="37" t="s">
        <v>55</v>
      </c>
      <c r="AD181" s="164" t="s">
        <v>55</v>
      </c>
      <c r="AE181" s="22" t="s">
        <v>55</v>
      </c>
      <c r="AF181" s="22" t="s">
        <v>55</v>
      </c>
      <c r="AG181" s="22" t="s">
        <v>55</v>
      </c>
      <c r="AH181" s="87" t="s">
        <v>55</v>
      </c>
    </row>
    <row r="182" spans="1:34" ht="31.5" x14ac:dyDescent="0.25">
      <c r="A182" s="25" t="s">
        <v>367</v>
      </c>
      <c r="B182" s="26" t="s">
        <v>368</v>
      </c>
      <c r="C182" s="27" t="s">
        <v>54</v>
      </c>
      <c r="D182" s="124" t="s">
        <v>55</v>
      </c>
      <c r="E182" s="138" t="str">
        <f t="shared" ref="E182" si="434">IF(NOT(SUM(E183,E188)=0),SUM(E183,E188),"нд")</f>
        <v>нд</v>
      </c>
      <c r="F182" s="74" t="str">
        <f t="shared" ref="F182:J182" si="435">IF(NOT(SUM(F183,F188)=0),SUM(F183,F188),"нд")</f>
        <v>нд</v>
      </c>
      <c r="G182" s="74" t="str">
        <f t="shared" si="435"/>
        <v>нд</v>
      </c>
      <c r="H182" s="74" t="str">
        <f t="shared" si="435"/>
        <v>нд</v>
      </c>
      <c r="I182" s="101" t="str">
        <f t="shared" si="435"/>
        <v>нд</v>
      </c>
      <c r="J182" s="138" t="str">
        <f t="shared" si="435"/>
        <v>нд</v>
      </c>
      <c r="K182" s="74" t="str">
        <f t="shared" ref="K182:N182" si="436">IF(NOT(SUM(K183,K188)=0),SUM(K183,K188),"нд")</f>
        <v>нд</v>
      </c>
      <c r="L182" s="74" t="str">
        <f t="shared" si="436"/>
        <v>нд</v>
      </c>
      <c r="M182" s="74" t="str">
        <f t="shared" si="436"/>
        <v>нд</v>
      </c>
      <c r="N182" s="124" t="str">
        <f t="shared" si="436"/>
        <v>нд</v>
      </c>
      <c r="O182" s="138" t="str">
        <f t="shared" ref="O182:S182" si="437">IF(NOT(SUM(O183,O188)=0),SUM(O183,O188),"нд")</f>
        <v>нд</v>
      </c>
      <c r="P182" s="74" t="str">
        <f t="shared" si="437"/>
        <v>нд</v>
      </c>
      <c r="Q182" s="74" t="str">
        <f t="shared" si="437"/>
        <v>нд</v>
      </c>
      <c r="R182" s="74" t="str">
        <f t="shared" si="437"/>
        <v>нд</v>
      </c>
      <c r="S182" s="101" t="str">
        <f t="shared" si="437"/>
        <v>нд</v>
      </c>
      <c r="T182" s="74" t="str">
        <f t="shared" ref="T182:AH182" si="438">IF(NOT(SUM(T183,T188)=0),SUM(T183,T188),"нд")</f>
        <v>нд</v>
      </c>
      <c r="U182" s="74" t="str">
        <f t="shared" si="438"/>
        <v>нд</v>
      </c>
      <c r="V182" s="74" t="str">
        <f t="shared" si="438"/>
        <v>нд</v>
      </c>
      <c r="W182" s="74" t="str">
        <f t="shared" si="438"/>
        <v>нд</v>
      </c>
      <c r="X182" s="101" t="str">
        <f t="shared" si="438"/>
        <v>нд</v>
      </c>
      <c r="Y182" s="74" t="str">
        <f t="shared" si="438"/>
        <v>нд</v>
      </c>
      <c r="Z182" s="74" t="str">
        <f t="shared" si="438"/>
        <v>нд</v>
      </c>
      <c r="AA182" s="74" t="str">
        <f t="shared" si="438"/>
        <v>нд</v>
      </c>
      <c r="AB182" s="74" t="str">
        <f t="shared" si="438"/>
        <v>нд</v>
      </c>
      <c r="AC182" s="124" t="str">
        <f t="shared" si="438"/>
        <v>нд</v>
      </c>
      <c r="AD182" s="138" t="str">
        <f t="shared" si="438"/>
        <v>нд</v>
      </c>
      <c r="AE182" s="74" t="str">
        <f t="shared" si="438"/>
        <v>нд</v>
      </c>
      <c r="AF182" s="74" t="str">
        <f t="shared" si="438"/>
        <v>нд</v>
      </c>
      <c r="AG182" s="74" t="str">
        <f t="shared" si="438"/>
        <v>нд</v>
      </c>
      <c r="AH182" s="101" t="str">
        <f t="shared" si="438"/>
        <v>нд</v>
      </c>
    </row>
    <row r="183" spans="1:34" x14ac:dyDescent="0.25">
      <c r="A183" s="19" t="s">
        <v>369</v>
      </c>
      <c r="B183" s="20" t="s">
        <v>98</v>
      </c>
      <c r="C183" s="21" t="s">
        <v>54</v>
      </c>
      <c r="D183" s="122" t="s">
        <v>55</v>
      </c>
      <c r="E183" s="134" t="str">
        <f t="shared" ref="E183" si="439">IF(NOT(SUM(E184:E187)=0),SUM(E184:E187),"нд")</f>
        <v>нд</v>
      </c>
      <c r="F183" s="67" t="str">
        <f>IF(NOT(SUM(F184:F187)=0),SUM(F184:F187),"нд")</f>
        <v>нд</v>
      </c>
      <c r="G183" s="67" t="str">
        <f t="shared" ref="G183" si="440">IF(NOT(SUM(G184:G187)=0),SUM(G184:G187),"нд")</f>
        <v>нд</v>
      </c>
      <c r="H183" s="67" t="str">
        <f>IF(NOT(SUM(H184:H187)=0),SUM(H184:H187),"нд")</f>
        <v>нд</v>
      </c>
      <c r="I183" s="83" t="str">
        <f t="shared" ref="I183" si="441">IF(NOT(SUM(I184:I187)=0),SUM(I184:I187),"нд")</f>
        <v>нд</v>
      </c>
      <c r="J183" s="134" t="str">
        <f t="shared" ref="J183" si="442">IF(NOT(SUM(J184:J187)=0),SUM(J184:J187),"нд")</f>
        <v>нд</v>
      </c>
      <c r="K183" s="67" t="str">
        <f t="shared" ref="K183:N183" si="443">IF(NOT(SUM(K184:K187)=0),SUM(K184:K187),"нд")</f>
        <v>нд</v>
      </c>
      <c r="L183" s="67" t="str">
        <f t="shared" si="443"/>
        <v>нд</v>
      </c>
      <c r="M183" s="67" t="str">
        <f t="shared" si="443"/>
        <v>нд</v>
      </c>
      <c r="N183" s="122" t="str">
        <f t="shared" si="443"/>
        <v>нд</v>
      </c>
      <c r="O183" s="134" t="str">
        <f t="shared" ref="O183:AG183" si="444">IF(NOT(SUM(O184:O187)=0),SUM(O184:O187),"нд")</f>
        <v>нд</v>
      </c>
      <c r="P183" s="67" t="str">
        <f t="shared" si="444"/>
        <v>нд</v>
      </c>
      <c r="Q183" s="67" t="str">
        <f t="shared" si="444"/>
        <v>нд</v>
      </c>
      <c r="R183" s="67" t="str">
        <f t="shared" si="444"/>
        <v>нд</v>
      </c>
      <c r="S183" s="83" t="str">
        <f t="shared" si="444"/>
        <v>нд</v>
      </c>
      <c r="T183" s="67" t="str">
        <f t="shared" si="444"/>
        <v>нд</v>
      </c>
      <c r="U183" s="67" t="str">
        <f t="shared" si="444"/>
        <v>нд</v>
      </c>
      <c r="V183" s="67" t="str">
        <f t="shared" si="444"/>
        <v>нд</v>
      </c>
      <c r="W183" s="67" t="str">
        <f t="shared" si="444"/>
        <v>нд</v>
      </c>
      <c r="X183" s="83" t="str">
        <f t="shared" si="444"/>
        <v>нд</v>
      </c>
      <c r="Y183" s="67" t="str">
        <f t="shared" ref="Y183" si="445">IF(NOT(SUM(Y184:Y187)=0),SUM(Y184:Y187),"нд")</f>
        <v>нд</v>
      </c>
      <c r="Z183" s="67" t="str">
        <f t="shared" si="444"/>
        <v>нд</v>
      </c>
      <c r="AA183" s="67" t="str">
        <f t="shared" si="444"/>
        <v>нд</v>
      </c>
      <c r="AB183" s="67" t="str">
        <f t="shared" si="444"/>
        <v>нд</v>
      </c>
      <c r="AC183" s="122" t="str">
        <f t="shared" ref="AC183" si="446">IF(NOT(SUM(AC184:AC187)=0),SUM(AC184:AC187),"нд")</f>
        <v>нд</v>
      </c>
      <c r="AD183" s="134" t="str">
        <f t="shared" ref="AD183" si="447">IF(NOT(SUM(AD184:AD187)=0),SUM(AD184:AD187),"нд")</f>
        <v>нд</v>
      </c>
      <c r="AE183" s="67" t="str">
        <f t="shared" si="444"/>
        <v>нд</v>
      </c>
      <c r="AF183" s="67" t="str">
        <f t="shared" ref="AF183" si="448">IF(NOT(SUM(AF184:AF187)=0),SUM(AF184:AF187),"нд")</f>
        <v>нд</v>
      </c>
      <c r="AG183" s="67" t="str">
        <f t="shared" si="444"/>
        <v>нд</v>
      </c>
      <c r="AH183" s="83" t="str">
        <f t="shared" ref="AH183" si="449">IF(NOT(SUM(AH184:AH187)=0),SUM(AH184:AH187),"нд")</f>
        <v>нд</v>
      </c>
    </row>
    <row r="184" spans="1:34" ht="47.25" x14ac:dyDescent="0.25">
      <c r="A184" s="34" t="s">
        <v>370</v>
      </c>
      <c r="B184" s="35" t="s">
        <v>484</v>
      </c>
      <c r="C184" s="43" t="s">
        <v>176</v>
      </c>
      <c r="D184" s="127" t="s">
        <v>55</v>
      </c>
      <c r="E184" s="141" t="str">
        <f t="shared" ref="E184:E187" si="450">IF(NOT(SUM(J184,O184,T184,Y184)=0),SUM(J184,O184,T184,Y184),"нд")</f>
        <v>нд</v>
      </c>
      <c r="F184" s="81" t="s">
        <v>55</v>
      </c>
      <c r="G184" s="81" t="str">
        <f t="shared" ref="G184:G187" si="451">IF(NOT(SUM(L184,Q184,V184,AA184)=0),SUM(L184,Q184,V184,AA184),"нд")</f>
        <v>нд</v>
      </c>
      <c r="H184" s="81" t="s">
        <v>55</v>
      </c>
      <c r="I184" s="151" t="str">
        <f t="shared" ref="I184:I187" si="452">IF(NOT(SUM(N184,S184,X184,AC184)=0),SUM(N184,S184,X184,AC184),"нд")</f>
        <v>нд</v>
      </c>
      <c r="J184" s="141" t="str">
        <f t="shared" ref="J184" si="453">IF(NOT(SUM(O184,T184,Y184,AD184)=0),SUM(O184,T184,Y184,AD184),"нд")</f>
        <v>нд</v>
      </c>
      <c r="K184" s="81" t="str">
        <f t="shared" ref="K184" si="454">IF(NOT(SUM(P184,U184,Z184,AE184)=0),SUM(P184,U184,Z184,AE184),"нд")</f>
        <v>нд</v>
      </c>
      <c r="L184" s="81" t="str">
        <f t="shared" ref="L184" si="455">IF(NOT(SUM(Q184,V184,AA184,AF184)=0),SUM(Q184,V184,AA184,AF184),"нд")</f>
        <v>нд</v>
      </c>
      <c r="M184" s="81" t="str">
        <f t="shared" ref="M184" si="456">IF(NOT(SUM(R184,W184,AB184,AG184)=0),SUM(R184,W184,AB184,AG184),"нд")</f>
        <v>нд</v>
      </c>
      <c r="N184" s="127" t="str">
        <f t="shared" ref="N184" si="457">IF(NOT(SUM(S184,X184,AC184,AH184)=0),SUM(S184,X184,AC184,AH184),"нд")</f>
        <v>нд</v>
      </c>
      <c r="O184" s="141" t="s">
        <v>55</v>
      </c>
      <c r="P184" s="81" t="s">
        <v>55</v>
      </c>
      <c r="Q184" s="81" t="s">
        <v>55</v>
      </c>
      <c r="R184" s="81" t="s">
        <v>55</v>
      </c>
      <c r="S184" s="94" t="s">
        <v>55</v>
      </c>
      <c r="T184" s="81" t="s">
        <v>55</v>
      </c>
      <c r="U184" s="81" t="s">
        <v>55</v>
      </c>
      <c r="V184" s="81" t="s">
        <v>55</v>
      </c>
      <c r="W184" s="81" t="s">
        <v>55</v>
      </c>
      <c r="X184" s="94" t="s">
        <v>55</v>
      </c>
      <c r="Y184" s="81" t="s">
        <v>55</v>
      </c>
      <c r="Z184" s="81" t="s">
        <v>55</v>
      </c>
      <c r="AA184" s="81" t="s">
        <v>55</v>
      </c>
      <c r="AB184" s="81" t="s">
        <v>55</v>
      </c>
      <c r="AC184" s="127" t="s">
        <v>55</v>
      </c>
      <c r="AD184" s="141" t="s">
        <v>55</v>
      </c>
      <c r="AE184" s="81" t="s">
        <v>55</v>
      </c>
      <c r="AF184" s="81" t="s">
        <v>55</v>
      </c>
      <c r="AG184" s="81" t="s">
        <v>55</v>
      </c>
      <c r="AH184" s="151" t="s">
        <v>55</v>
      </c>
    </row>
    <row r="185" spans="1:34" ht="31.5" x14ac:dyDescent="0.25">
      <c r="A185" s="34" t="s">
        <v>371</v>
      </c>
      <c r="B185" s="35" t="s">
        <v>177</v>
      </c>
      <c r="C185" s="36" t="s">
        <v>178</v>
      </c>
      <c r="D185" s="127" t="s">
        <v>55</v>
      </c>
      <c r="E185" s="141" t="str">
        <f t="shared" si="450"/>
        <v>нд</v>
      </c>
      <c r="F185" s="98" t="s">
        <v>55</v>
      </c>
      <c r="G185" s="81" t="str">
        <f t="shared" si="451"/>
        <v>нд</v>
      </c>
      <c r="H185" s="98" t="s">
        <v>55</v>
      </c>
      <c r="I185" s="151" t="str">
        <f t="shared" si="452"/>
        <v>нд</v>
      </c>
      <c r="J185" s="141" t="str">
        <f t="shared" ref="J185:J187" si="458">IF(NOT(SUM(O185,T185,Y185,AD185)=0),SUM(O185,T185,Y185,AD185),"нд")</f>
        <v>нд</v>
      </c>
      <c r="K185" s="81" t="str">
        <f t="shared" ref="K185:K187" si="459">IF(NOT(SUM(P185,U185,Z185,AE185)=0),SUM(P185,U185,Z185,AE185),"нд")</f>
        <v>нд</v>
      </c>
      <c r="L185" s="81" t="str">
        <f t="shared" ref="L185:L187" si="460">IF(NOT(SUM(Q185,V185,AA185,AF185)=0),SUM(Q185,V185,AA185,AF185),"нд")</f>
        <v>нд</v>
      </c>
      <c r="M185" s="81" t="str">
        <f t="shared" ref="M185:M187" si="461">IF(NOT(SUM(R185,W185,AB185,AG185)=0),SUM(R185,W185,AB185,AG185),"нд")</f>
        <v>нд</v>
      </c>
      <c r="N185" s="127" t="str">
        <f t="shared" ref="N185:N187" si="462">IF(NOT(SUM(S185,X185,AC185,AH185)=0),SUM(S185,X185,AC185,AH185),"нд")</f>
        <v>нд</v>
      </c>
      <c r="O185" s="167" t="s">
        <v>55</v>
      </c>
      <c r="P185" s="98" t="s">
        <v>55</v>
      </c>
      <c r="Q185" s="81" t="s">
        <v>55</v>
      </c>
      <c r="R185" s="98" t="s">
        <v>55</v>
      </c>
      <c r="S185" s="94" t="s">
        <v>55</v>
      </c>
      <c r="T185" s="98" t="s">
        <v>55</v>
      </c>
      <c r="U185" s="98" t="s">
        <v>55</v>
      </c>
      <c r="V185" s="81" t="s">
        <v>55</v>
      </c>
      <c r="W185" s="98" t="s">
        <v>55</v>
      </c>
      <c r="X185" s="94" t="s">
        <v>55</v>
      </c>
      <c r="Y185" s="98" t="s">
        <v>55</v>
      </c>
      <c r="Z185" s="98" t="s">
        <v>55</v>
      </c>
      <c r="AA185" s="81" t="s">
        <v>55</v>
      </c>
      <c r="AB185" s="98" t="s">
        <v>55</v>
      </c>
      <c r="AC185" s="93" t="s">
        <v>55</v>
      </c>
      <c r="AD185" s="167" t="s">
        <v>55</v>
      </c>
      <c r="AE185" s="98" t="s">
        <v>55</v>
      </c>
      <c r="AF185" s="98" t="s">
        <v>55</v>
      </c>
      <c r="AG185" s="98" t="s">
        <v>55</v>
      </c>
      <c r="AH185" s="177" t="s">
        <v>55</v>
      </c>
    </row>
    <row r="186" spans="1:34" ht="31.5" x14ac:dyDescent="0.25">
      <c r="A186" s="34" t="s">
        <v>372</v>
      </c>
      <c r="B186" s="35" t="s">
        <v>179</v>
      </c>
      <c r="C186" s="36" t="s">
        <v>180</v>
      </c>
      <c r="D186" s="127" t="s">
        <v>55</v>
      </c>
      <c r="E186" s="141" t="str">
        <f t="shared" si="450"/>
        <v>нд</v>
      </c>
      <c r="F186" s="118" t="s">
        <v>55</v>
      </c>
      <c r="G186" s="110" t="s">
        <v>55</v>
      </c>
      <c r="H186" s="118" t="s">
        <v>55</v>
      </c>
      <c r="I186" s="151" t="str">
        <f t="shared" si="452"/>
        <v>нд</v>
      </c>
      <c r="J186" s="141" t="str">
        <f t="shared" si="458"/>
        <v>нд</v>
      </c>
      <c r="K186" s="81" t="str">
        <f t="shared" si="459"/>
        <v>нд</v>
      </c>
      <c r="L186" s="81" t="str">
        <f t="shared" si="460"/>
        <v>нд</v>
      </c>
      <c r="M186" s="81" t="str">
        <f t="shared" si="461"/>
        <v>нд</v>
      </c>
      <c r="N186" s="127" t="str">
        <f t="shared" si="462"/>
        <v>нд</v>
      </c>
      <c r="O186" s="169" t="s">
        <v>55</v>
      </c>
      <c r="P186" s="118" t="s">
        <v>55</v>
      </c>
      <c r="Q186" s="98" t="s">
        <v>55</v>
      </c>
      <c r="R186" s="118" t="s">
        <v>55</v>
      </c>
      <c r="S186" s="119" t="s">
        <v>55</v>
      </c>
      <c r="T186" s="102" t="s">
        <v>55</v>
      </c>
      <c r="U186" s="102" t="s">
        <v>55</v>
      </c>
      <c r="V186" s="98" t="s">
        <v>55</v>
      </c>
      <c r="W186" s="102" t="s">
        <v>55</v>
      </c>
      <c r="X186" s="103" t="s">
        <v>55</v>
      </c>
      <c r="Y186" s="109" t="s">
        <v>55</v>
      </c>
      <c r="Z186" s="102" t="s">
        <v>55</v>
      </c>
      <c r="AA186" s="98" t="s">
        <v>55</v>
      </c>
      <c r="AB186" s="102" t="s">
        <v>55</v>
      </c>
      <c r="AC186" s="174" t="s">
        <v>55</v>
      </c>
      <c r="AD186" s="169" t="s">
        <v>55</v>
      </c>
      <c r="AE186" s="118" t="s">
        <v>55</v>
      </c>
      <c r="AF186" s="118" t="s">
        <v>55</v>
      </c>
      <c r="AG186" s="118" t="s">
        <v>55</v>
      </c>
      <c r="AH186" s="181" t="s">
        <v>55</v>
      </c>
    </row>
    <row r="187" spans="1:34" ht="31.5" x14ac:dyDescent="0.25">
      <c r="A187" s="34" t="s">
        <v>373</v>
      </c>
      <c r="B187" s="35" t="s">
        <v>374</v>
      </c>
      <c r="C187" s="36" t="s">
        <v>375</v>
      </c>
      <c r="D187" s="127" t="s">
        <v>55</v>
      </c>
      <c r="E187" s="141" t="str">
        <f t="shared" si="450"/>
        <v>нд</v>
      </c>
      <c r="F187" s="118" t="s">
        <v>55</v>
      </c>
      <c r="G187" s="81" t="str">
        <f t="shared" si="451"/>
        <v>нд</v>
      </c>
      <c r="H187" s="118" t="s">
        <v>55</v>
      </c>
      <c r="I187" s="151" t="str">
        <f t="shared" si="452"/>
        <v>нд</v>
      </c>
      <c r="J187" s="141" t="str">
        <f t="shared" si="458"/>
        <v>нд</v>
      </c>
      <c r="K187" s="81" t="str">
        <f t="shared" si="459"/>
        <v>нд</v>
      </c>
      <c r="L187" s="81" t="str">
        <f t="shared" si="460"/>
        <v>нд</v>
      </c>
      <c r="M187" s="81" t="str">
        <f t="shared" si="461"/>
        <v>нд</v>
      </c>
      <c r="N187" s="127" t="str">
        <f t="shared" si="462"/>
        <v>нд</v>
      </c>
      <c r="O187" s="169" t="s">
        <v>55</v>
      </c>
      <c r="P187" s="118" t="s">
        <v>55</v>
      </c>
      <c r="Q187" s="81" t="s">
        <v>55</v>
      </c>
      <c r="R187" s="118" t="s">
        <v>55</v>
      </c>
      <c r="S187" s="119" t="s">
        <v>55</v>
      </c>
      <c r="T187" s="102" t="s">
        <v>55</v>
      </c>
      <c r="U187" s="102" t="s">
        <v>55</v>
      </c>
      <c r="V187" s="81" t="s">
        <v>55</v>
      </c>
      <c r="W187" s="102" t="s">
        <v>55</v>
      </c>
      <c r="X187" s="103" t="s">
        <v>55</v>
      </c>
      <c r="Y187" s="109" t="s">
        <v>55</v>
      </c>
      <c r="Z187" s="102" t="s">
        <v>55</v>
      </c>
      <c r="AA187" s="81" t="s">
        <v>55</v>
      </c>
      <c r="AB187" s="102" t="s">
        <v>55</v>
      </c>
      <c r="AC187" s="174" t="s">
        <v>55</v>
      </c>
      <c r="AD187" s="169" t="s">
        <v>55</v>
      </c>
      <c r="AE187" s="118" t="s">
        <v>55</v>
      </c>
      <c r="AF187" s="118" t="s">
        <v>55</v>
      </c>
      <c r="AG187" s="118" t="s">
        <v>55</v>
      </c>
      <c r="AH187" s="181" t="s">
        <v>55</v>
      </c>
    </row>
    <row r="188" spans="1:34" x14ac:dyDescent="0.25">
      <c r="A188" s="53" t="s">
        <v>376</v>
      </c>
      <c r="B188" s="17" t="s">
        <v>60</v>
      </c>
      <c r="C188" s="18" t="s">
        <v>54</v>
      </c>
      <c r="D188" s="18" t="s">
        <v>55</v>
      </c>
      <c r="E188" s="143" t="str">
        <f t="shared" ref="E188:N188" si="463">IF(NOT(SUM(E189)=0),SUM(E189),"нд")</f>
        <v>нд</v>
      </c>
      <c r="F188" s="92" t="str">
        <f t="shared" ref="F188:H188" si="464">IF(NOT(SUM(F189)=0),SUM(F189),"нд")</f>
        <v>нд</v>
      </c>
      <c r="G188" s="92" t="str">
        <f t="shared" si="463"/>
        <v>нд</v>
      </c>
      <c r="H188" s="92" t="str">
        <f t="shared" si="464"/>
        <v>нд</v>
      </c>
      <c r="I188" s="97" t="str">
        <f t="shared" si="463"/>
        <v>нд</v>
      </c>
      <c r="J188" s="143" t="str">
        <f t="shared" si="463"/>
        <v>нд</v>
      </c>
      <c r="K188" s="92" t="str">
        <f t="shared" si="463"/>
        <v>нд</v>
      </c>
      <c r="L188" s="92" t="str">
        <f t="shared" si="463"/>
        <v>нд</v>
      </c>
      <c r="M188" s="92" t="str">
        <f t="shared" si="463"/>
        <v>нд</v>
      </c>
      <c r="N188" s="18" t="str">
        <f t="shared" si="463"/>
        <v>нд</v>
      </c>
      <c r="O188" s="143" t="str">
        <f t="shared" ref="O188:AH188" si="465">IF(NOT(SUM(O189)=0),SUM(O189),"нд")</f>
        <v>нд</v>
      </c>
      <c r="P188" s="92" t="str">
        <f t="shared" si="465"/>
        <v>нд</v>
      </c>
      <c r="Q188" s="92" t="str">
        <f t="shared" si="465"/>
        <v>нд</v>
      </c>
      <c r="R188" s="92" t="str">
        <f t="shared" si="465"/>
        <v>нд</v>
      </c>
      <c r="S188" s="97" t="str">
        <f t="shared" si="465"/>
        <v>нд</v>
      </c>
      <c r="T188" s="92" t="str">
        <f t="shared" si="465"/>
        <v>нд</v>
      </c>
      <c r="U188" s="92" t="str">
        <f t="shared" si="465"/>
        <v>нд</v>
      </c>
      <c r="V188" s="92" t="str">
        <f t="shared" si="465"/>
        <v>нд</v>
      </c>
      <c r="W188" s="92" t="str">
        <f t="shared" si="465"/>
        <v>нд</v>
      </c>
      <c r="X188" s="97" t="str">
        <f t="shared" si="465"/>
        <v>нд</v>
      </c>
      <c r="Y188" s="92" t="str">
        <f t="shared" si="465"/>
        <v>нд</v>
      </c>
      <c r="Z188" s="92" t="str">
        <f t="shared" si="465"/>
        <v>нд</v>
      </c>
      <c r="AA188" s="92" t="str">
        <f t="shared" si="465"/>
        <v>нд</v>
      </c>
      <c r="AB188" s="92" t="str">
        <f t="shared" si="465"/>
        <v>нд</v>
      </c>
      <c r="AC188" s="18" t="str">
        <f t="shared" si="465"/>
        <v>нд</v>
      </c>
      <c r="AD188" s="143" t="str">
        <f t="shared" si="465"/>
        <v>нд</v>
      </c>
      <c r="AE188" s="92" t="str">
        <f t="shared" si="465"/>
        <v>нд</v>
      </c>
      <c r="AF188" s="92" t="str">
        <f t="shared" si="465"/>
        <v>нд</v>
      </c>
      <c r="AG188" s="92" t="str">
        <f t="shared" si="465"/>
        <v>нд</v>
      </c>
      <c r="AH188" s="97" t="str">
        <f t="shared" si="465"/>
        <v>нд</v>
      </c>
    </row>
    <row r="189" spans="1:34" ht="47.25" x14ac:dyDescent="0.25">
      <c r="A189" s="34" t="s">
        <v>377</v>
      </c>
      <c r="B189" s="35" t="s">
        <v>378</v>
      </c>
      <c r="C189" s="42" t="s">
        <v>379</v>
      </c>
      <c r="D189" s="127" t="s">
        <v>55</v>
      </c>
      <c r="E189" s="141" t="str">
        <f t="shared" ref="E189" si="466">IF(NOT(SUM(J189,O189,T189,Y189)=0),SUM(J189,O189,T189,Y189),"нд")</f>
        <v>нд</v>
      </c>
      <c r="F189" s="98" t="s">
        <v>55</v>
      </c>
      <c r="G189" s="81" t="str">
        <f t="shared" ref="G189" si="467">IF(NOT(SUM(L189,Q189,V189,AA189)=0),SUM(L189,Q189,V189,AA189),"нд")</f>
        <v>нд</v>
      </c>
      <c r="H189" s="98" t="s">
        <v>55</v>
      </c>
      <c r="I189" s="151" t="str">
        <f t="shared" ref="I189" si="468">IF(NOT(SUM(N189,S189,X189,AC189)=0),SUM(N189,S189,X189,AC189),"нд")</f>
        <v>нд</v>
      </c>
      <c r="J189" s="141" t="str">
        <f t="shared" ref="J189" si="469">IF(NOT(SUM(O189,T189,Y189,AD189)=0),SUM(O189,T189,Y189,AD189),"нд")</f>
        <v>нд</v>
      </c>
      <c r="K189" s="81" t="str">
        <f t="shared" ref="K189" si="470">IF(NOT(SUM(P189,U189,Z189,AE189)=0),SUM(P189,U189,Z189,AE189),"нд")</f>
        <v>нд</v>
      </c>
      <c r="L189" s="81" t="str">
        <f t="shared" ref="L189" si="471">IF(NOT(SUM(Q189,V189,AA189,AF189)=0),SUM(Q189,V189,AA189,AF189),"нд")</f>
        <v>нд</v>
      </c>
      <c r="M189" s="81" t="str">
        <f t="shared" ref="M189" si="472">IF(NOT(SUM(R189,W189,AB189,AG189)=0),SUM(R189,W189,AB189,AG189),"нд")</f>
        <v>нд</v>
      </c>
      <c r="N189" s="127" t="str">
        <f t="shared" ref="N189" si="473">IF(NOT(SUM(S189,X189,AC189,AH189)=0),SUM(S189,X189,AC189,AH189),"нд")</f>
        <v>нд</v>
      </c>
      <c r="O189" s="167" t="s">
        <v>55</v>
      </c>
      <c r="P189" s="98" t="s">
        <v>55</v>
      </c>
      <c r="Q189" s="98" t="s">
        <v>55</v>
      </c>
      <c r="R189" s="98" t="s">
        <v>55</v>
      </c>
      <c r="S189" s="82" t="s">
        <v>55</v>
      </c>
      <c r="T189" s="98" t="s">
        <v>55</v>
      </c>
      <c r="U189" s="98" t="s">
        <v>55</v>
      </c>
      <c r="V189" s="98" t="s">
        <v>55</v>
      </c>
      <c r="W189" s="98" t="s">
        <v>55</v>
      </c>
      <c r="X189" s="82" t="s">
        <v>55</v>
      </c>
      <c r="Y189" s="98" t="s">
        <v>55</v>
      </c>
      <c r="Z189" s="98" t="s">
        <v>55</v>
      </c>
      <c r="AA189" s="98" t="s">
        <v>55</v>
      </c>
      <c r="AB189" s="98" t="s">
        <v>55</v>
      </c>
      <c r="AC189" s="93" t="s">
        <v>55</v>
      </c>
      <c r="AD189" s="167" t="s">
        <v>55</v>
      </c>
      <c r="AE189" s="98" t="s">
        <v>55</v>
      </c>
      <c r="AF189" s="98" t="s">
        <v>55</v>
      </c>
      <c r="AG189" s="98" t="s">
        <v>55</v>
      </c>
      <c r="AH189" s="177" t="s">
        <v>55</v>
      </c>
    </row>
    <row r="190" spans="1:34" ht="47.25" x14ac:dyDescent="0.25">
      <c r="A190" s="25" t="s">
        <v>380</v>
      </c>
      <c r="B190" s="26" t="s">
        <v>381</v>
      </c>
      <c r="C190" s="27" t="s">
        <v>54</v>
      </c>
      <c r="D190" s="124" t="s">
        <v>55</v>
      </c>
      <c r="E190" s="138" t="str">
        <f t="shared" ref="E190:N190" si="474">IF(NOT(SUM(E191)=0),SUM(E191),"нд")</f>
        <v>нд</v>
      </c>
      <c r="F190" s="74" t="str">
        <f t="shared" si="474"/>
        <v>нд</v>
      </c>
      <c r="G190" s="74" t="str">
        <f t="shared" si="474"/>
        <v>нд</v>
      </c>
      <c r="H190" s="74" t="str">
        <f t="shared" si="474"/>
        <v>нд</v>
      </c>
      <c r="I190" s="101" t="str">
        <f t="shared" si="474"/>
        <v>нд</v>
      </c>
      <c r="J190" s="138" t="str">
        <f t="shared" si="474"/>
        <v>нд</v>
      </c>
      <c r="K190" s="74" t="str">
        <f t="shared" si="474"/>
        <v>нд</v>
      </c>
      <c r="L190" s="74" t="str">
        <f t="shared" si="474"/>
        <v>нд</v>
      </c>
      <c r="M190" s="74" t="str">
        <f t="shared" si="474"/>
        <v>нд</v>
      </c>
      <c r="N190" s="124" t="str">
        <f t="shared" si="474"/>
        <v>нд</v>
      </c>
      <c r="O190" s="138" t="str">
        <f t="shared" ref="O190:AH190" si="475">IF(NOT(SUM(O191)=0),SUM(O191),"нд")</f>
        <v>нд</v>
      </c>
      <c r="P190" s="74" t="str">
        <f t="shared" si="475"/>
        <v>нд</v>
      </c>
      <c r="Q190" s="74" t="str">
        <f t="shared" si="475"/>
        <v>нд</v>
      </c>
      <c r="R190" s="74" t="str">
        <f t="shared" si="475"/>
        <v>нд</v>
      </c>
      <c r="S190" s="75" t="str">
        <f t="shared" si="475"/>
        <v>нд</v>
      </c>
      <c r="T190" s="74" t="str">
        <f t="shared" si="475"/>
        <v>нд</v>
      </c>
      <c r="U190" s="74" t="str">
        <f t="shared" si="475"/>
        <v>нд</v>
      </c>
      <c r="V190" s="74" t="str">
        <f t="shared" si="475"/>
        <v>нд</v>
      </c>
      <c r="W190" s="74" t="str">
        <f t="shared" si="475"/>
        <v>нд</v>
      </c>
      <c r="X190" s="75" t="str">
        <f t="shared" si="475"/>
        <v>нд</v>
      </c>
      <c r="Y190" s="74" t="str">
        <f t="shared" si="475"/>
        <v>нд</v>
      </c>
      <c r="Z190" s="74" t="str">
        <f t="shared" si="475"/>
        <v>нд</v>
      </c>
      <c r="AA190" s="74" t="str">
        <f t="shared" si="475"/>
        <v>нд</v>
      </c>
      <c r="AB190" s="74" t="str">
        <f t="shared" si="475"/>
        <v>нд</v>
      </c>
      <c r="AC190" s="124" t="str">
        <f t="shared" si="475"/>
        <v>нд</v>
      </c>
      <c r="AD190" s="138" t="str">
        <f t="shared" si="475"/>
        <v>нд</v>
      </c>
      <c r="AE190" s="74" t="str">
        <f t="shared" si="475"/>
        <v>нд</v>
      </c>
      <c r="AF190" s="74" t="str">
        <f t="shared" si="475"/>
        <v>нд</v>
      </c>
      <c r="AG190" s="74" t="str">
        <f t="shared" si="475"/>
        <v>нд</v>
      </c>
      <c r="AH190" s="101" t="str">
        <f t="shared" si="475"/>
        <v>нд</v>
      </c>
    </row>
    <row r="191" spans="1:34" x14ac:dyDescent="0.25">
      <c r="A191" s="22" t="s">
        <v>55</v>
      </c>
      <c r="B191" s="22" t="s">
        <v>55</v>
      </c>
      <c r="C191" s="37" t="s">
        <v>55</v>
      </c>
      <c r="D191" s="127" t="s">
        <v>55</v>
      </c>
      <c r="E191" s="141" t="str">
        <f t="shared" ref="E191" si="476">IF(NOT(SUM(J191,O191,T191,Y191)=0),SUM(J191,O191,T191,Y191),"нд")</f>
        <v>нд</v>
      </c>
      <c r="F191" s="22" t="s">
        <v>55</v>
      </c>
      <c r="G191" s="81" t="str">
        <f t="shared" ref="G191" si="477">IF(NOT(SUM(L191,Q191,V191,AA191)=0),SUM(L191,Q191,V191,AA191),"нд")</f>
        <v>нд</v>
      </c>
      <c r="H191" s="22" t="s">
        <v>55</v>
      </c>
      <c r="I191" s="151" t="str">
        <f t="shared" ref="I191" si="478">IF(NOT(SUM(N191,S191,X191,AC191)=0),SUM(N191,S191,X191,AC191),"нд")</f>
        <v>нд</v>
      </c>
      <c r="J191" s="141" t="str">
        <f t="shared" ref="J191" si="479">IF(NOT(SUM(O191,T191,Y191,AD191)=0),SUM(O191,T191,Y191,AD191),"нд")</f>
        <v>нд</v>
      </c>
      <c r="K191" s="81" t="str">
        <f t="shared" ref="K191" si="480">IF(NOT(SUM(P191,U191,Z191,AE191)=0),SUM(P191,U191,Z191,AE191),"нд")</f>
        <v>нд</v>
      </c>
      <c r="L191" s="81" t="str">
        <f t="shared" ref="L191" si="481">IF(NOT(SUM(Q191,V191,AA191,AF191)=0),SUM(Q191,V191,AA191,AF191),"нд")</f>
        <v>нд</v>
      </c>
      <c r="M191" s="81" t="str">
        <f t="shared" ref="M191" si="482">IF(NOT(SUM(R191,W191,AB191,AG191)=0),SUM(R191,W191,AB191,AG191),"нд")</f>
        <v>нд</v>
      </c>
      <c r="N191" s="127" t="str">
        <f t="shared" ref="N191" si="483">IF(NOT(SUM(S191,X191,AC191,AH191)=0),SUM(S191,X191,AC191,AH191),"нд")</f>
        <v>нд</v>
      </c>
      <c r="O191" s="164" t="s">
        <v>55</v>
      </c>
      <c r="P191" s="22" t="s">
        <v>55</v>
      </c>
      <c r="Q191" s="22" t="s">
        <v>55</v>
      </c>
      <c r="R191" s="22" t="s">
        <v>55</v>
      </c>
      <c r="S191" s="91" t="s">
        <v>55</v>
      </c>
      <c r="T191" s="22" t="s">
        <v>55</v>
      </c>
      <c r="U191" s="22" t="s">
        <v>55</v>
      </c>
      <c r="V191" s="22" t="s">
        <v>55</v>
      </c>
      <c r="W191" s="22" t="s">
        <v>55</v>
      </c>
      <c r="X191" s="91" t="s">
        <v>55</v>
      </c>
      <c r="Y191" s="22" t="s">
        <v>55</v>
      </c>
      <c r="Z191" s="22" t="s">
        <v>55</v>
      </c>
      <c r="AA191" s="22" t="s">
        <v>55</v>
      </c>
      <c r="AB191" s="22" t="s">
        <v>55</v>
      </c>
      <c r="AC191" s="37" t="s">
        <v>55</v>
      </c>
      <c r="AD191" s="164" t="s">
        <v>55</v>
      </c>
      <c r="AE191" s="22" t="s">
        <v>55</v>
      </c>
      <c r="AF191" s="22" t="s">
        <v>55</v>
      </c>
      <c r="AG191" s="22" t="s">
        <v>55</v>
      </c>
      <c r="AH191" s="87" t="s">
        <v>55</v>
      </c>
    </row>
    <row r="192" spans="1:34" ht="31.5" x14ac:dyDescent="0.25">
      <c r="A192" s="25" t="s">
        <v>382</v>
      </c>
      <c r="B192" s="26" t="s">
        <v>383</v>
      </c>
      <c r="C192" s="27" t="s">
        <v>54</v>
      </c>
      <c r="D192" s="124" t="s">
        <v>55</v>
      </c>
      <c r="E192" s="138" t="str">
        <f t="shared" ref="E192" si="484">IF(NOT(SUM(E193,E210)=0),SUM(E193,E210),"нд")</f>
        <v>нд</v>
      </c>
      <c r="F192" s="74" t="str">
        <f t="shared" ref="F192:J192" si="485">IF(NOT(SUM(F193,F210)=0),SUM(F193,F210),"нд")</f>
        <v>нд</v>
      </c>
      <c r="G192" s="74" t="str">
        <f t="shared" si="485"/>
        <v>нд</v>
      </c>
      <c r="H192" s="74" t="str">
        <f t="shared" si="485"/>
        <v>нд</v>
      </c>
      <c r="I192" s="101" t="str">
        <f t="shared" si="485"/>
        <v>нд</v>
      </c>
      <c r="J192" s="138" t="str">
        <f t="shared" si="485"/>
        <v>нд</v>
      </c>
      <c r="K192" s="74" t="str">
        <f t="shared" ref="K192:N192" si="486">IF(NOT(SUM(K193,K210)=0),SUM(K193,K210),"нд")</f>
        <v>нд</v>
      </c>
      <c r="L192" s="74" t="str">
        <f t="shared" si="486"/>
        <v>нд</v>
      </c>
      <c r="M192" s="74" t="str">
        <f t="shared" si="486"/>
        <v>нд</v>
      </c>
      <c r="N192" s="124" t="str">
        <f t="shared" si="486"/>
        <v>нд</v>
      </c>
      <c r="O192" s="138" t="str">
        <f t="shared" ref="O192:S192" si="487">IF(NOT(SUM(O193,O210)=0),SUM(O193,O210),"нд")</f>
        <v>нд</v>
      </c>
      <c r="P192" s="74" t="str">
        <f t="shared" si="487"/>
        <v>нд</v>
      </c>
      <c r="Q192" s="74" t="str">
        <f t="shared" si="487"/>
        <v>нд</v>
      </c>
      <c r="R192" s="74" t="str">
        <f t="shared" si="487"/>
        <v>нд</v>
      </c>
      <c r="S192" s="75" t="str">
        <f t="shared" si="487"/>
        <v>нд</v>
      </c>
      <c r="T192" s="74" t="str">
        <f t="shared" ref="T192:AH192" si="488">IF(NOT(SUM(T193,T210)=0),SUM(T193,T210),"нд")</f>
        <v>нд</v>
      </c>
      <c r="U192" s="74" t="str">
        <f t="shared" si="488"/>
        <v>нд</v>
      </c>
      <c r="V192" s="74" t="str">
        <f t="shared" si="488"/>
        <v>нд</v>
      </c>
      <c r="W192" s="74" t="str">
        <f t="shared" si="488"/>
        <v>нд</v>
      </c>
      <c r="X192" s="75" t="str">
        <f t="shared" si="488"/>
        <v>нд</v>
      </c>
      <c r="Y192" s="74" t="str">
        <f t="shared" si="488"/>
        <v>нд</v>
      </c>
      <c r="Z192" s="74" t="str">
        <f t="shared" si="488"/>
        <v>нд</v>
      </c>
      <c r="AA192" s="74" t="str">
        <f t="shared" si="488"/>
        <v>нд</v>
      </c>
      <c r="AB192" s="74" t="str">
        <f t="shared" si="488"/>
        <v>нд</v>
      </c>
      <c r="AC192" s="124" t="str">
        <f t="shared" si="488"/>
        <v>нд</v>
      </c>
      <c r="AD192" s="138" t="str">
        <f t="shared" si="488"/>
        <v>нд</v>
      </c>
      <c r="AE192" s="74" t="str">
        <f t="shared" si="488"/>
        <v>нд</v>
      </c>
      <c r="AF192" s="74" t="str">
        <f t="shared" si="488"/>
        <v>нд</v>
      </c>
      <c r="AG192" s="74" t="str">
        <f t="shared" si="488"/>
        <v>нд</v>
      </c>
      <c r="AH192" s="101" t="str">
        <f t="shared" si="488"/>
        <v>нд</v>
      </c>
    </row>
    <row r="193" spans="1:34" x14ac:dyDescent="0.25">
      <c r="A193" s="28" t="s">
        <v>384</v>
      </c>
      <c r="B193" s="29" t="s">
        <v>385</v>
      </c>
      <c r="C193" s="30" t="s">
        <v>54</v>
      </c>
      <c r="D193" s="125" t="s">
        <v>55</v>
      </c>
      <c r="E193" s="139" t="str">
        <f t="shared" ref="E193" si="489">IF(NOT(SUM(E194,E205)=0),SUM(E194,E205),"нд")</f>
        <v>нд</v>
      </c>
      <c r="F193" s="76" t="str">
        <f t="shared" ref="F193:J193" si="490">IF(NOT(SUM(F194,F205)=0),SUM(F194,F205),"нд")</f>
        <v>нд</v>
      </c>
      <c r="G193" s="76" t="str">
        <f t="shared" si="490"/>
        <v>нд</v>
      </c>
      <c r="H193" s="76" t="str">
        <f t="shared" si="490"/>
        <v>нд</v>
      </c>
      <c r="I193" s="88" t="str">
        <f t="shared" si="490"/>
        <v>нд</v>
      </c>
      <c r="J193" s="139" t="str">
        <f t="shared" si="490"/>
        <v>нд</v>
      </c>
      <c r="K193" s="76" t="str">
        <f t="shared" ref="K193:N193" si="491">IF(NOT(SUM(K194,K205)=0),SUM(K194,K205),"нд")</f>
        <v>нд</v>
      </c>
      <c r="L193" s="76" t="str">
        <f t="shared" si="491"/>
        <v>нд</v>
      </c>
      <c r="M193" s="76" t="str">
        <f t="shared" si="491"/>
        <v>нд</v>
      </c>
      <c r="N193" s="125" t="str">
        <f t="shared" si="491"/>
        <v>нд</v>
      </c>
      <c r="O193" s="139" t="str">
        <f t="shared" ref="O193:S193" si="492">IF(NOT(SUM(O194,O205)=0),SUM(O194,O205),"нд")</f>
        <v>нд</v>
      </c>
      <c r="P193" s="76" t="str">
        <f t="shared" si="492"/>
        <v>нд</v>
      </c>
      <c r="Q193" s="76" t="str">
        <f t="shared" si="492"/>
        <v>нд</v>
      </c>
      <c r="R193" s="76" t="str">
        <f t="shared" si="492"/>
        <v>нд</v>
      </c>
      <c r="S193" s="77" t="str">
        <f t="shared" si="492"/>
        <v>нд</v>
      </c>
      <c r="T193" s="76" t="str">
        <f t="shared" ref="T193:AH193" si="493">IF(NOT(SUM(T194,T205)=0),SUM(T194,T205),"нд")</f>
        <v>нд</v>
      </c>
      <c r="U193" s="76" t="str">
        <f t="shared" si="493"/>
        <v>нд</v>
      </c>
      <c r="V193" s="76" t="str">
        <f t="shared" si="493"/>
        <v>нд</v>
      </c>
      <c r="W193" s="76" t="str">
        <f t="shared" si="493"/>
        <v>нд</v>
      </c>
      <c r="X193" s="77" t="str">
        <f t="shared" si="493"/>
        <v>нд</v>
      </c>
      <c r="Y193" s="76" t="str">
        <f t="shared" si="493"/>
        <v>нд</v>
      </c>
      <c r="Z193" s="76" t="str">
        <f t="shared" si="493"/>
        <v>нд</v>
      </c>
      <c r="AA193" s="76" t="str">
        <f t="shared" si="493"/>
        <v>нд</v>
      </c>
      <c r="AB193" s="76" t="str">
        <f t="shared" si="493"/>
        <v>нд</v>
      </c>
      <c r="AC193" s="125" t="str">
        <f t="shared" si="493"/>
        <v>нд</v>
      </c>
      <c r="AD193" s="139" t="str">
        <f t="shared" si="493"/>
        <v>нд</v>
      </c>
      <c r="AE193" s="76" t="str">
        <f t="shared" si="493"/>
        <v>нд</v>
      </c>
      <c r="AF193" s="76" t="str">
        <f t="shared" si="493"/>
        <v>нд</v>
      </c>
      <c r="AG193" s="76" t="str">
        <f t="shared" si="493"/>
        <v>нд</v>
      </c>
      <c r="AH193" s="88" t="str">
        <f t="shared" si="493"/>
        <v>нд</v>
      </c>
    </row>
    <row r="194" spans="1:34" x14ac:dyDescent="0.25">
      <c r="A194" s="16" t="s">
        <v>386</v>
      </c>
      <c r="B194" s="17" t="s">
        <v>60</v>
      </c>
      <c r="C194" s="18" t="s">
        <v>54</v>
      </c>
      <c r="D194" s="18" t="s">
        <v>55</v>
      </c>
      <c r="E194" s="143" t="str">
        <f t="shared" ref="E194" si="494">IF(NOT(SUM(E195:E204)=0),SUM(E195:E204),"нд")</f>
        <v>нд</v>
      </c>
      <c r="F194" s="92" t="str">
        <f>IF(NOT(SUM(F195:F204)=0),SUM(F195:F204),"нд")</f>
        <v>нд</v>
      </c>
      <c r="G194" s="92" t="str">
        <f t="shared" ref="G194" si="495">IF(NOT(SUM(G195:G204)=0),SUM(G195:G204),"нд")</f>
        <v>нд</v>
      </c>
      <c r="H194" s="92" t="str">
        <f>IF(NOT(SUM(H195:H204)=0),SUM(H195:H204),"нд")</f>
        <v>нд</v>
      </c>
      <c r="I194" s="97" t="str">
        <f t="shared" ref="I194" si="496">IF(NOT(SUM(I195:I204)=0),SUM(I195:I204),"нд")</f>
        <v>нд</v>
      </c>
      <c r="J194" s="143" t="str">
        <f t="shared" ref="J194" si="497">IF(NOT(SUM(J195:J204)=0),SUM(J195:J204),"нд")</f>
        <v>нд</v>
      </c>
      <c r="K194" s="92" t="str">
        <f t="shared" ref="K194:N194" si="498">IF(NOT(SUM(K195:K204)=0),SUM(K195:K204),"нд")</f>
        <v>нд</v>
      </c>
      <c r="L194" s="92" t="str">
        <f t="shared" si="498"/>
        <v>нд</v>
      </c>
      <c r="M194" s="92" t="str">
        <f t="shared" si="498"/>
        <v>нд</v>
      </c>
      <c r="N194" s="18" t="str">
        <f t="shared" si="498"/>
        <v>нд</v>
      </c>
      <c r="O194" s="143" t="str">
        <f t="shared" ref="O194:AG194" si="499">IF(NOT(SUM(O195:O204)=0),SUM(O195:O204),"нд")</f>
        <v>нд</v>
      </c>
      <c r="P194" s="92" t="str">
        <f t="shared" si="499"/>
        <v>нд</v>
      </c>
      <c r="Q194" s="92" t="str">
        <f t="shared" si="499"/>
        <v>нд</v>
      </c>
      <c r="R194" s="92" t="str">
        <f t="shared" si="499"/>
        <v>нд</v>
      </c>
      <c r="S194" s="97" t="str">
        <f t="shared" si="499"/>
        <v>нд</v>
      </c>
      <c r="T194" s="92" t="str">
        <f t="shared" si="499"/>
        <v>нд</v>
      </c>
      <c r="U194" s="92" t="str">
        <f t="shared" si="499"/>
        <v>нд</v>
      </c>
      <c r="V194" s="92" t="str">
        <f t="shared" si="499"/>
        <v>нд</v>
      </c>
      <c r="W194" s="92" t="str">
        <f t="shared" si="499"/>
        <v>нд</v>
      </c>
      <c r="X194" s="97" t="str">
        <f t="shared" si="499"/>
        <v>нд</v>
      </c>
      <c r="Y194" s="92" t="str">
        <f t="shared" ref="Y194" si="500">IF(NOT(SUM(Y195:Y204)=0),SUM(Y195:Y204),"нд")</f>
        <v>нд</v>
      </c>
      <c r="Z194" s="92" t="str">
        <f t="shared" si="499"/>
        <v>нд</v>
      </c>
      <c r="AA194" s="92" t="str">
        <f t="shared" si="499"/>
        <v>нд</v>
      </c>
      <c r="AB194" s="92" t="str">
        <f t="shared" si="499"/>
        <v>нд</v>
      </c>
      <c r="AC194" s="18" t="str">
        <f t="shared" ref="AC194" si="501">IF(NOT(SUM(AC195:AC204)=0),SUM(AC195:AC204),"нд")</f>
        <v>нд</v>
      </c>
      <c r="AD194" s="143" t="str">
        <f t="shared" ref="AD194" si="502">IF(NOT(SUM(AD195:AD204)=0),SUM(AD195:AD204),"нд")</f>
        <v>нд</v>
      </c>
      <c r="AE194" s="92" t="str">
        <f t="shared" si="499"/>
        <v>нд</v>
      </c>
      <c r="AF194" s="92" t="str">
        <f t="shared" ref="AF194" si="503">IF(NOT(SUM(AF195:AF204)=0),SUM(AF195:AF204),"нд")</f>
        <v>нд</v>
      </c>
      <c r="AG194" s="92" t="str">
        <f t="shared" si="499"/>
        <v>нд</v>
      </c>
      <c r="AH194" s="97" t="str">
        <f t="shared" ref="AH194" si="504">IF(NOT(SUM(AH195:AH204)=0),SUM(AH195:AH204),"нд")</f>
        <v>нд</v>
      </c>
    </row>
    <row r="195" spans="1:34" x14ac:dyDescent="0.25">
      <c r="A195" s="60" t="s">
        <v>387</v>
      </c>
      <c r="B195" s="41" t="s">
        <v>132</v>
      </c>
      <c r="C195" s="42" t="s">
        <v>133</v>
      </c>
      <c r="D195" s="127" t="s">
        <v>55</v>
      </c>
      <c r="E195" s="141" t="str">
        <f t="shared" ref="E195:E204" si="505">IF(NOT(SUM(J195,O195,T195,Y195)=0),SUM(J195,O195,T195,Y195),"нд")</f>
        <v>нд</v>
      </c>
      <c r="F195" s="104" t="s">
        <v>55</v>
      </c>
      <c r="G195" s="81" t="str">
        <f t="shared" ref="G195:G204" si="506">IF(NOT(SUM(L195,Q195,V195,AA195)=0),SUM(L195,Q195,V195,AA195),"нд")</f>
        <v>нд</v>
      </c>
      <c r="H195" s="104" t="s">
        <v>55</v>
      </c>
      <c r="I195" s="151" t="str">
        <f t="shared" ref="I195:I204" si="507">IF(NOT(SUM(N195,S195,X195,AC195)=0),SUM(N195,S195,X195,AC195),"нд")</f>
        <v>нд</v>
      </c>
      <c r="J195" s="141" t="str">
        <f t="shared" ref="J195" si="508">IF(NOT(SUM(O195,T195,Y195,AD195)=0),SUM(O195,T195,Y195,AD195),"нд")</f>
        <v>нд</v>
      </c>
      <c r="K195" s="81" t="str">
        <f t="shared" ref="K195" si="509">IF(NOT(SUM(P195,U195,Z195,AE195)=0),SUM(P195,U195,Z195,AE195),"нд")</f>
        <v>нд</v>
      </c>
      <c r="L195" s="81" t="str">
        <f t="shared" ref="L195" si="510">IF(NOT(SUM(Q195,V195,AA195,AF195)=0),SUM(Q195,V195,AA195,AF195),"нд")</f>
        <v>нд</v>
      </c>
      <c r="M195" s="81" t="str">
        <f t="shared" ref="M195" si="511">IF(NOT(SUM(R195,W195,AB195,AG195)=0),SUM(R195,W195,AB195,AG195),"нд")</f>
        <v>нд</v>
      </c>
      <c r="N195" s="127" t="str">
        <f t="shared" ref="N195" si="512">IF(NOT(SUM(S195,X195,AC195,AH195)=0),SUM(S195,X195,AC195,AH195),"нд")</f>
        <v>нд</v>
      </c>
      <c r="O195" s="170" t="s">
        <v>55</v>
      </c>
      <c r="P195" s="104" t="s">
        <v>55</v>
      </c>
      <c r="Q195" s="104" t="s">
        <v>55</v>
      </c>
      <c r="R195" s="104" t="s">
        <v>55</v>
      </c>
      <c r="S195" s="82" t="s">
        <v>55</v>
      </c>
      <c r="T195" s="104" t="s">
        <v>55</v>
      </c>
      <c r="U195" s="104" t="s">
        <v>55</v>
      </c>
      <c r="V195" s="104" t="s">
        <v>55</v>
      </c>
      <c r="W195" s="104" t="s">
        <v>55</v>
      </c>
      <c r="X195" s="82" t="s">
        <v>55</v>
      </c>
      <c r="Y195" s="104" t="s">
        <v>55</v>
      </c>
      <c r="Z195" s="104" t="s">
        <v>55</v>
      </c>
      <c r="AA195" s="104" t="s">
        <v>55</v>
      </c>
      <c r="AB195" s="104" t="s">
        <v>55</v>
      </c>
      <c r="AC195" s="42" t="s">
        <v>55</v>
      </c>
      <c r="AD195" s="170" t="s">
        <v>55</v>
      </c>
      <c r="AE195" s="104" t="s">
        <v>55</v>
      </c>
      <c r="AF195" s="104" t="s">
        <v>55</v>
      </c>
      <c r="AG195" s="104" t="s">
        <v>55</v>
      </c>
      <c r="AH195" s="179" t="s">
        <v>55</v>
      </c>
    </row>
    <row r="196" spans="1:34" ht="31.5" x14ac:dyDescent="0.25">
      <c r="A196" s="60" t="s">
        <v>388</v>
      </c>
      <c r="B196" s="41" t="s">
        <v>134</v>
      </c>
      <c r="C196" s="42" t="s">
        <v>135</v>
      </c>
      <c r="D196" s="127" t="s">
        <v>55</v>
      </c>
      <c r="E196" s="141" t="str">
        <f t="shared" si="505"/>
        <v>нд</v>
      </c>
      <c r="F196" s="104" t="s">
        <v>55</v>
      </c>
      <c r="G196" s="81" t="str">
        <f t="shared" si="506"/>
        <v>нд</v>
      </c>
      <c r="H196" s="104" t="s">
        <v>55</v>
      </c>
      <c r="I196" s="151" t="str">
        <f t="shared" si="507"/>
        <v>нд</v>
      </c>
      <c r="J196" s="141" t="str">
        <f t="shared" ref="J196:J204" si="513">IF(NOT(SUM(O196,T196,Y196,AD196)=0),SUM(O196,T196,Y196,AD196),"нд")</f>
        <v>нд</v>
      </c>
      <c r="K196" s="81" t="str">
        <f t="shared" ref="K196:K204" si="514">IF(NOT(SUM(P196,U196,Z196,AE196)=0),SUM(P196,U196,Z196,AE196),"нд")</f>
        <v>нд</v>
      </c>
      <c r="L196" s="81" t="str">
        <f t="shared" ref="L196:L204" si="515">IF(NOT(SUM(Q196,V196,AA196,AF196)=0),SUM(Q196,V196,AA196,AF196),"нд")</f>
        <v>нд</v>
      </c>
      <c r="M196" s="81" t="str">
        <f t="shared" ref="M196:M204" si="516">IF(NOT(SUM(R196,W196,AB196,AG196)=0),SUM(R196,W196,AB196,AG196),"нд")</f>
        <v>нд</v>
      </c>
      <c r="N196" s="127" t="str">
        <f t="shared" ref="N196:N204" si="517">IF(NOT(SUM(S196,X196,AC196,AH196)=0),SUM(S196,X196,AC196,AH196),"нд")</f>
        <v>нд</v>
      </c>
      <c r="O196" s="170" t="s">
        <v>55</v>
      </c>
      <c r="P196" s="104" t="s">
        <v>55</v>
      </c>
      <c r="Q196" s="104" t="s">
        <v>55</v>
      </c>
      <c r="R196" s="104" t="s">
        <v>55</v>
      </c>
      <c r="S196" s="82" t="s">
        <v>55</v>
      </c>
      <c r="T196" s="104" t="s">
        <v>55</v>
      </c>
      <c r="U196" s="104" t="s">
        <v>55</v>
      </c>
      <c r="V196" s="104" t="s">
        <v>55</v>
      </c>
      <c r="W196" s="104" t="s">
        <v>55</v>
      </c>
      <c r="X196" s="82" t="s">
        <v>55</v>
      </c>
      <c r="Y196" s="104" t="s">
        <v>55</v>
      </c>
      <c r="Z196" s="104" t="s">
        <v>55</v>
      </c>
      <c r="AA196" s="104" t="s">
        <v>55</v>
      </c>
      <c r="AB196" s="104" t="s">
        <v>55</v>
      </c>
      <c r="AC196" s="42" t="s">
        <v>55</v>
      </c>
      <c r="AD196" s="170" t="s">
        <v>55</v>
      </c>
      <c r="AE196" s="104" t="s">
        <v>55</v>
      </c>
      <c r="AF196" s="104" t="s">
        <v>55</v>
      </c>
      <c r="AG196" s="104" t="s">
        <v>55</v>
      </c>
      <c r="AH196" s="179" t="s">
        <v>55</v>
      </c>
    </row>
    <row r="197" spans="1:34" x14ac:dyDescent="0.25">
      <c r="A197" s="60" t="s">
        <v>389</v>
      </c>
      <c r="B197" s="41" t="s">
        <v>136</v>
      </c>
      <c r="C197" s="42" t="s">
        <v>137</v>
      </c>
      <c r="D197" s="127" t="s">
        <v>55</v>
      </c>
      <c r="E197" s="141" t="str">
        <f t="shared" si="505"/>
        <v>нд</v>
      </c>
      <c r="F197" s="104" t="s">
        <v>55</v>
      </c>
      <c r="G197" s="81" t="str">
        <f t="shared" si="506"/>
        <v>нд</v>
      </c>
      <c r="H197" s="104" t="s">
        <v>55</v>
      </c>
      <c r="I197" s="151" t="str">
        <f t="shared" si="507"/>
        <v>нд</v>
      </c>
      <c r="J197" s="141" t="str">
        <f t="shared" si="513"/>
        <v>нд</v>
      </c>
      <c r="K197" s="81" t="str">
        <f t="shared" si="514"/>
        <v>нд</v>
      </c>
      <c r="L197" s="81" t="str">
        <f t="shared" si="515"/>
        <v>нд</v>
      </c>
      <c r="M197" s="81" t="str">
        <f t="shared" si="516"/>
        <v>нд</v>
      </c>
      <c r="N197" s="127" t="str">
        <f t="shared" si="517"/>
        <v>нд</v>
      </c>
      <c r="O197" s="170" t="s">
        <v>55</v>
      </c>
      <c r="P197" s="104" t="s">
        <v>55</v>
      </c>
      <c r="Q197" s="104" t="s">
        <v>55</v>
      </c>
      <c r="R197" s="104" t="s">
        <v>55</v>
      </c>
      <c r="S197" s="82" t="s">
        <v>55</v>
      </c>
      <c r="T197" s="104" t="s">
        <v>55</v>
      </c>
      <c r="U197" s="104" t="s">
        <v>55</v>
      </c>
      <c r="V197" s="104" t="s">
        <v>55</v>
      </c>
      <c r="W197" s="104" t="s">
        <v>55</v>
      </c>
      <c r="X197" s="82" t="s">
        <v>55</v>
      </c>
      <c r="Y197" s="104" t="s">
        <v>55</v>
      </c>
      <c r="Z197" s="104" t="s">
        <v>55</v>
      </c>
      <c r="AA197" s="104" t="s">
        <v>55</v>
      </c>
      <c r="AB197" s="104" t="s">
        <v>55</v>
      </c>
      <c r="AC197" s="42" t="s">
        <v>55</v>
      </c>
      <c r="AD197" s="170" t="s">
        <v>55</v>
      </c>
      <c r="AE197" s="104" t="s">
        <v>55</v>
      </c>
      <c r="AF197" s="104" t="s">
        <v>55</v>
      </c>
      <c r="AG197" s="104" t="s">
        <v>55</v>
      </c>
      <c r="AH197" s="179" t="s">
        <v>55</v>
      </c>
    </row>
    <row r="198" spans="1:34" x14ac:dyDescent="0.25">
      <c r="A198" s="60" t="s">
        <v>390</v>
      </c>
      <c r="B198" s="41" t="s">
        <v>138</v>
      </c>
      <c r="C198" s="42" t="s">
        <v>139</v>
      </c>
      <c r="D198" s="127" t="s">
        <v>55</v>
      </c>
      <c r="E198" s="141" t="str">
        <f t="shared" si="505"/>
        <v>нд</v>
      </c>
      <c r="F198" s="84" t="s">
        <v>55</v>
      </c>
      <c r="G198" s="81" t="str">
        <f t="shared" si="506"/>
        <v>нд</v>
      </c>
      <c r="H198" s="84" t="s">
        <v>55</v>
      </c>
      <c r="I198" s="151" t="str">
        <f t="shared" si="507"/>
        <v>нд</v>
      </c>
      <c r="J198" s="141" t="str">
        <f t="shared" si="513"/>
        <v>нд</v>
      </c>
      <c r="K198" s="81" t="str">
        <f t="shared" si="514"/>
        <v>нд</v>
      </c>
      <c r="L198" s="81" t="str">
        <f t="shared" si="515"/>
        <v>нд</v>
      </c>
      <c r="M198" s="81" t="str">
        <f t="shared" si="516"/>
        <v>нд</v>
      </c>
      <c r="N198" s="127" t="str">
        <f t="shared" si="517"/>
        <v>нд</v>
      </c>
      <c r="O198" s="162" t="s">
        <v>55</v>
      </c>
      <c r="P198" s="84" t="s">
        <v>55</v>
      </c>
      <c r="Q198" s="84" t="s">
        <v>55</v>
      </c>
      <c r="R198" s="84" t="s">
        <v>55</v>
      </c>
      <c r="S198" s="82" t="s">
        <v>55</v>
      </c>
      <c r="T198" s="84" t="s">
        <v>55</v>
      </c>
      <c r="U198" s="84" t="s">
        <v>55</v>
      </c>
      <c r="V198" s="84" t="s">
        <v>55</v>
      </c>
      <c r="W198" s="84" t="s">
        <v>55</v>
      </c>
      <c r="X198" s="82" t="s">
        <v>55</v>
      </c>
      <c r="Y198" s="84" t="s">
        <v>55</v>
      </c>
      <c r="Z198" s="84" t="s">
        <v>55</v>
      </c>
      <c r="AA198" s="84" t="s">
        <v>55</v>
      </c>
      <c r="AB198" s="84" t="s">
        <v>55</v>
      </c>
      <c r="AC198" s="43" t="s">
        <v>55</v>
      </c>
      <c r="AD198" s="162" t="s">
        <v>55</v>
      </c>
      <c r="AE198" s="84" t="s">
        <v>55</v>
      </c>
      <c r="AF198" s="84" t="s">
        <v>55</v>
      </c>
      <c r="AG198" s="84" t="s">
        <v>55</v>
      </c>
      <c r="AH198" s="176" t="s">
        <v>55</v>
      </c>
    </row>
    <row r="199" spans="1:34" x14ac:dyDescent="0.25">
      <c r="A199" s="60" t="s">
        <v>391</v>
      </c>
      <c r="B199" s="41" t="s">
        <v>140</v>
      </c>
      <c r="C199" s="42" t="s">
        <v>141</v>
      </c>
      <c r="D199" s="127" t="s">
        <v>55</v>
      </c>
      <c r="E199" s="141" t="str">
        <f t="shared" si="505"/>
        <v>нд</v>
      </c>
      <c r="F199" s="84" t="s">
        <v>55</v>
      </c>
      <c r="G199" s="81" t="str">
        <f t="shared" si="506"/>
        <v>нд</v>
      </c>
      <c r="H199" s="84" t="s">
        <v>55</v>
      </c>
      <c r="I199" s="151" t="str">
        <f t="shared" si="507"/>
        <v>нд</v>
      </c>
      <c r="J199" s="141" t="str">
        <f t="shared" si="513"/>
        <v>нд</v>
      </c>
      <c r="K199" s="81" t="str">
        <f t="shared" si="514"/>
        <v>нд</v>
      </c>
      <c r="L199" s="81" t="str">
        <f t="shared" si="515"/>
        <v>нд</v>
      </c>
      <c r="M199" s="81" t="str">
        <f t="shared" si="516"/>
        <v>нд</v>
      </c>
      <c r="N199" s="127" t="str">
        <f t="shared" si="517"/>
        <v>нд</v>
      </c>
      <c r="O199" s="162" t="s">
        <v>55</v>
      </c>
      <c r="P199" s="84" t="s">
        <v>55</v>
      </c>
      <c r="Q199" s="84" t="s">
        <v>55</v>
      </c>
      <c r="R199" s="84" t="s">
        <v>55</v>
      </c>
      <c r="S199" s="82" t="s">
        <v>55</v>
      </c>
      <c r="T199" s="84" t="s">
        <v>55</v>
      </c>
      <c r="U199" s="84" t="s">
        <v>55</v>
      </c>
      <c r="V199" s="84" t="s">
        <v>55</v>
      </c>
      <c r="W199" s="84" t="s">
        <v>55</v>
      </c>
      <c r="X199" s="82" t="s">
        <v>55</v>
      </c>
      <c r="Y199" s="84" t="s">
        <v>55</v>
      </c>
      <c r="Z199" s="84" t="s">
        <v>55</v>
      </c>
      <c r="AA199" s="84" t="s">
        <v>55</v>
      </c>
      <c r="AB199" s="84" t="s">
        <v>55</v>
      </c>
      <c r="AC199" s="43" t="s">
        <v>55</v>
      </c>
      <c r="AD199" s="162" t="s">
        <v>55</v>
      </c>
      <c r="AE199" s="84" t="s">
        <v>55</v>
      </c>
      <c r="AF199" s="84" t="s">
        <v>55</v>
      </c>
      <c r="AG199" s="84" t="s">
        <v>55</v>
      </c>
      <c r="AH199" s="176" t="s">
        <v>55</v>
      </c>
    </row>
    <row r="200" spans="1:34" ht="31.5" x14ac:dyDescent="0.25">
      <c r="A200" s="60" t="s">
        <v>392</v>
      </c>
      <c r="B200" s="41" t="s">
        <v>142</v>
      </c>
      <c r="C200" s="42" t="s">
        <v>143</v>
      </c>
      <c r="D200" s="127" t="s">
        <v>55</v>
      </c>
      <c r="E200" s="141" t="str">
        <f t="shared" si="505"/>
        <v>нд</v>
      </c>
      <c r="F200" s="84" t="s">
        <v>55</v>
      </c>
      <c r="G200" s="81" t="str">
        <f t="shared" si="506"/>
        <v>нд</v>
      </c>
      <c r="H200" s="84" t="s">
        <v>55</v>
      </c>
      <c r="I200" s="151" t="str">
        <f t="shared" si="507"/>
        <v>нд</v>
      </c>
      <c r="J200" s="141" t="str">
        <f t="shared" si="513"/>
        <v>нд</v>
      </c>
      <c r="K200" s="81" t="str">
        <f t="shared" si="514"/>
        <v>нд</v>
      </c>
      <c r="L200" s="81" t="str">
        <f t="shared" si="515"/>
        <v>нд</v>
      </c>
      <c r="M200" s="81" t="str">
        <f t="shared" si="516"/>
        <v>нд</v>
      </c>
      <c r="N200" s="127" t="str">
        <f t="shared" si="517"/>
        <v>нд</v>
      </c>
      <c r="O200" s="162" t="s">
        <v>55</v>
      </c>
      <c r="P200" s="84" t="s">
        <v>55</v>
      </c>
      <c r="Q200" s="84" t="s">
        <v>55</v>
      </c>
      <c r="R200" s="84" t="s">
        <v>55</v>
      </c>
      <c r="S200" s="82" t="s">
        <v>55</v>
      </c>
      <c r="T200" s="84" t="s">
        <v>55</v>
      </c>
      <c r="U200" s="84" t="s">
        <v>55</v>
      </c>
      <c r="V200" s="84" t="s">
        <v>55</v>
      </c>
      <c r="W200" s="84" t="s">
        <v>55</v>
      </c>
      <c r="X200" s="82" t="s">
        <v>55</v>
      </c>
      <c r="Y200" s="84" t="s">
        <v>55</v>
      </c>
      <c r="Z200" s="84" t="s">
        <v>55</v>
      </c>
      <c r="AA200" s="84" t="s">
        <v>55</v>
      </c>
      <c r="AB200" s="84" t="s">
        <v>55</v>
      </c>
      <c r="AC200" s="43" t="s">
        <v>55</v>
      </c>
      <c r="AD200" s="162" t="s">
        <v>55</v>
      </c>
      <c r="AE200" s="84" t="s">
        <v>55</v>
      </c>
      <c r="AF200" s="84" t="s">
        <v>55</v>
      </c>
      <c r="AG200" s="84" t="s">
        <v>55</v>
      </c>
      <c r="AH200" s="176" t="s">
        <v>55</v>
      </c>
    </row>
    <row r="201" spans="1:34" x14ac:dyDescent="0.25">
      <c r="A201" s="60" t="s">
        <v>393</v>
      </c>
      <c r="B201" s="41" t="s">
        <v>144</v>
      </c>
      <c r="C201" s="42" t="s">
        <v>145</v>
      </c>
      <c r="D201" s="127" t="s">
        <v>55</v>
      </c>
      <c r="E201" s="141" t="str">
        <f t="shared" si="505"/>
        <v>нд</v>
      </c>
      <c r="F201" s="84" t="s">
        <v>55</v>
      </c>
      <c r="G201" s="81" t="str">
        <f t="shared" si="506"/>
        <v>нд</v>
      </c>
      <c r="H201" s="84" t="s">
        <v>55</v>
      </c>
      <c r="I201" s="151" t="str">
        <f t="shared" si="507"/>
        <v>нд</v>
      </c>
      <c r="J201" s="141" t="str">
        <f t="shared" si="513"/>
        <v>нд</v>
      </c>
      <c r="K201" s="81" t="str">
        <f t="shared" si="514"/>
        <v>нд</v>
      </c>
      <c r="L201" s="81" t="str">
        <f t="shared" si="515"/>
        <v>нд</v>
      </c>
      <c r="M201" s="81" t="str">
        <f t="shared" si="516"/>
        <v>нд</v>
      </c>
      <c r="N201" s="127" t="str">
        <f t="shared" si="517"/>
        <v>нд</v>
      </c>
      <c r="O201" s="162" t="s">
        <v>55</v>
      </c>
      <c r="P201" s="84" t="s">
        <v>55</v>
      </c>
      <c r="Q201" s="84" t="s">
        <v>55</v>
      </c>
      <c r="R201" s="84" t="s">
        <v>55</v>
      </c>
      <c r="S201" s="82" t="s">
        <v>55</v>
      </c>
      <c r="T201" s="84" t="s">
        <v>55</v>
      </c>
      <c r="U201" s="84" t="s">
        <v>55</v>
      </c>
      <c r="V201" s="84" t="s">
        <v>55</v>
      </c>
      <c r="W201" s="84" t="s">
        <v>55</v>
      </c>
      <c r="X201" s="82" t="s">
        <v>55</v>
      </c>
      <c r="Y201" s="84" t="s">
        <v>55</v>
      </c>
      <c r="Z201" s="84" t="s">
        <v>55</v>
      </c>
      <c r="AA201" s="84" t="s">
        <v>55</v>
      </c>
      <c r="AB201" s="84" t="s">
        <v>55</v>
      </c>
      <c r="AC201" s="43" t="s">
        <v>55</v>
      </c>
      <c r="AD201" s="162" t="s">
        <v>55</v>
      </c>
      <c r="AE201" s="84" t="s">
        <v>55</v>
      </c>
      <c r="AF201" s="84" t="s">
        <v>55</v>
      </c>
      <c r="AG201" s="84" t="s">
        <v>55</v>
      </c>
      <c r="AH201" s="176" t="s">
        <v>55</v>
      </c>
    </row>
    <row r="202" spans="1:34" x14ac:dyDescent="0.25">
      <c r="A202" s="60" t="s">
        <v>394</v>
      </c>
      <c r="B202" s="41" t="s">
        <v>146</v>
      </c>
      <c r="C202" s="42" t="s">
        <v>147</v>
      </c>
      <c r="D202" s="127" t="s">
        <v>55</v>
      </c>
      <c r="E202" s="141" t="str">
        <f t="shared" si="505"/>
        <v>нд</v>
      </c>
      <c r="F202" s="84" t="s">
        <v>55</v>
      </c>
      <c r="G202" s="81" t="str">
        <f t="shared" si="506"/>
        <v>нд</v>
      </c>
      <c r="H202" s="84" t="s">
        <v>55</v>
      </c>
      <c r="I202" s="151" t="str">
        <f t="shared" si="507"/>
        <v>нд</v>
      </c>
      <c r="J202" s="141" t="str">
        <f t="shared" si="513"/>
        <v>нд</v>
      </c>
      <c r="K202" s="81" t="str">
        <f t="shared" si="514"/>
        <v>нд</v>
      </c>
      <c r="L202" s="81" t="str">
        <f t="shared" si="515"/>
        <v>нд</v>
      </c>
      <c r="M202" s="81" t="str">
        <f t="shared" si="516"/>
        <v>нд</v>
      </c>
      <c r="N202" s="127" t="str">
        <f t="shared" si="517"/>
        <v>нд</v>
      </c>
      <c r="O202" s="162" t="s">
        <v>55</v>
      </c>
      <c r="P202" s="84" t="s">
        <v>55</v>
      </c>
      <c r="Q202" s="84" t="s">
        <v>55</v>
      </c>
      <c r="R202" s="84" t="s">
        <v>55</v>
      </c>
      <c r="S202" s="82" t="s">
        <v>55</v>
      </c>
      <c r="T202" s="84" t="s">
        <v>55</v>
      </c>
      <c r="U202" s="84" t="s">
        <v>55</v>
      </c>
      <c r="V202" s="84" t="s">
        <v>55</v>
      </c>
      <c r="W202" s="84" t="s">
        <v>55</v>
      </c>
      <c r="X202" s="82" t="s">
        <v>55</v>
      </c>
      <c r="Y202" s="84" t="s">
        <v>55</v>
      </c>
      <c r="Z202" s="84" t="s">
        <v>55</v>
      </c>
      <c r="AA202" s="84" t="s">
        <v>55</v>
      </c>
      <c r="AB202" s="84" t="s">
        <v>55</v>
      </c>
      <c r="AC202" s="43" t="s">
        <v>55</v>
      </c>
      <c r="AD202" s="162" t="s">
        <v>55</v>
      </c>
      <c r="AE202" s="84" t="s">
        <v>55</v>
      </c>
      <c r="AF202" s="84" t="s">
        <v>55</v>
      </c>
      <c r="AG202" s="84" t="s">
        <v>55</v>
      </c>
      <c r="AH202" s="176" t="s">
        <v>55</v>
      </c>
    </row>
    <row r="203" spans="1:34" x14ac:dyDescent="0.25">
      <c r="A203" s="60" t="s">
        <v>395</v>
      </c>
      <c r="B203" s="50" t="s">
        <v>148</v>
      </c>
      <c r="C203" s="43" t="s">
        <v>149</v>
      </c>
      <c r="D203" s="127" t="s">
        <v>55</v>
      </c>
      <c r="E203" s="141" t="str">
        <f t="shared" si="505"/>
        <v>нд</v>
      </c>
      <c r="F203" s="84" t="s">
        <v>55</v>
      </c>
      <c r="G203" s="81" t="str">
        <f t="shared" si="506"/>
        <v>нд</v>
      </c>
      <c r="H203" s="84" t="s">
        <v>55</v>
      </c>
      <c r="I203" s="151" t="str">
        <f t="shared" si="507"/>
        <v>нд</v>
      </c>
      <c r="J203" s="141" t="str">
        <f t="shared" si="513"/>
        <v>нд</v>
      </c>
      <c r="K203" s="81" t="str">
        <f t="shared" si="514"/>
        <v>нд</v>
      </c>
      <c r="L203" s="81" t="str">
        <f t="shared" si="515"/>
        <v>нд</v>
      </c>
      <c r="M203" s="81" t="str">
        <f t="shared" si="516"/>
        <v>нд</v>
      </c>
      <c r="N203" s="127" t="str">
        <f t="shared" si="517"/>
        <v>нд</v>
      </c>
      <c r="O203" s="162" t="s">
        <v>55</v>
      </c>
      <c r="P203" s="84" t="s">
        <v>55</v>
      </c>
      <c r="Q203" s="84" t="s">
        <v>55</v>
      </c>
      <c r="R203" s="84" t="s">
        <v>55</v>
      </c>
      <c r="S203" s="82" t="s">
        <v>55</v>
      </c>
      <c r="T203" s="84" t="s">
        <v>55</v>
      </c>
      <c r="U203" s="84" t="s">
        <v>55</v>
      </c>
      <c r="V203" s="84" t="s">
        <v>55</v>
      </c>
      <c r="W203" s="84" t="s">
        <v>55</v>
      </c>
      <c r="X203" s="82" t="s">
        <v>55</v>
      </c>
      <c r="Y203" s="84" t="s">
        <v>55</v>
      </c>
      <c r="Z203" s="84" t="s">
        <v>55</v>
      </c>
      <c r="AA203" s="84" t="s">
        <v>55</v>
      </c>
      <c r="AB203" s="84" t="s">
        <v>55</v>
      </c>
      <c r="AC203" s="43" t="s">
        <v>55</v>
      </c>
      <c r="AD203" s="162" t="s">
        <v>55</v>
      </c>
      <c r="AE203" s="84" t="s">
        <v>55</v>
      </c>
      <c r="AF203" s="84" t="s">
        <v>55</v>
      </c>
      <c r="AG203" s="84" t="s">
        <v>55</v>
      </c>
      <c r="AH203" s="176" t="s">
        <v>55</v>
      </c>
    </row>
    <row r="204" spans="1:34" x14ac:dyDescent="0.25">
      <c r="A204" s="60" t="s">
        <v>420</v>
      </c>
      <c r="B204" s="50" t="s">
        <v>421</v>
      </c>
      <c r="C204" s="43" t="s">
        <v>422</v>
      </c>
      <c r="D204" s="127" t="s">
        <v>55</v>
      </c>
      <c r="E204" s="141" t="str">
        <f t="shared" si="505"/>
        <v>нд</v>
      </c>
      <c r="F204" s="84" t="s">
        <v>55</v>
      </c>
      <c r="G204" s="81" t="str">
        <f t="shared" si="506"/>
        <v>нд</v>
      </c>
      <c r="H204" s="84" t="s">
        <v>55</v>
      </c>
      <c r="I204" s="151" t="str">
        <f t="shared" si="507"/>
        <v>нд</v>
      </c>
      <c r="J204" s="141" t="str">
        <f t="shared" si="513"/>
        <v>нд</v>
      </c>
      <c r="K204" s="81" t="str">
        <f t="shared" si="514"/>
        <v>нд</v>
      </c>
      <c r="L204" s="81" t="str">
        <f t="shared" si="515"/>
        <v>нд</v>
      </c>
      <c r="M204" s="81" t="str">
        <f t="shared" si="516"/>
        <v>нд</v>
      </c>
      <c r="N204" s="127" t="str">
        <f t="shared" si="517"/>
        <v>нд</v>
      </c>
      <c r="O204" s="162" t="s">
        <v>55</v>
      </c>
      <c r="P204" s="84" t="s">
        <v>55</v>
      </c>
      <c r="Q204" s="84" t="s">
        <v>55</v>
      </c>
      <c r="R204" s="84" t="s">
        <v>55</v>
      </c>
      <c r="S204" s="94" t="s">
        <v>55</v>
      </c>
      <c r="T204" s="84" t="s">
        <v>55</v>
      </c>
      <c r="U204" s="84" t="s">
        <v>55</v>
      </c>
      <c r="V204" s="84" t="s">
        <v>55</v>
      </c>
      <c r="W204" s="84" t="s">
        <v>55</v>
      </c>
      <c r="X204" s="94" t="s">
        <v>55</v>
      </c>
      <c r="Y204" s="84" t="s">
        <v>55</v>
      </c>
      <c r="Z204" s="84" t="s">
        <v>55</v>
      </c>
      <c r="AA204" s="84" t="s">
        <v>55</v>
      </c>
      <c r="AB204" s="84" t="s">
        <v>55</v>
      </c>
      <c r="AC204" s="43" t="s">
        <v>55</v>
      </c>
      <c r="AD204" s="162" t="s">
        <v>55</v>
      </c>
      <c r="AE204" s="84" t="s">
        <v>55</v>
      </c>
      <c r="AF204" s="84" t="s">
        <v>55</v>
      </c>
      <c r="AG204" s="84" t="s">
        <v>55</v>
      </c>
      <c r="AH204" s="176" t="s">
        <v>55</v>
      </c>
    </row>
    <row r="205" spans="1:34" x14ac:dyDescent="0.25">
      <c r="A205" s="19" t="s">
        <v>396</v>
      </c>
      <c r="B205" s="20" t="s">
        <v>98</v>
      </c>
      <c r="C205" s="21" t="s">
        <v>54</v>
      </c>
      <c r="D205" s="122" t="s">
        <v>55</v>
      </c>
      <c r="E205" s="134" t="str">
        <f t="shared" ref="E205" si="518">IF(NOT(SUM(E206:E209)=0),SUM(E206:E209),"нд")</f>
        <v>нд</v>
      </c>
      <c r="F205" s="67" t="str">
        <f>IF(NOT(SUM(F206:F209)=0),SUM(F206:F209),"нд")</f>
        <v>нд</v>
      </c>
      <c r="G205" s="67" t="str">
        <f t="shared" ref="G205" si="519">IF(NOT(SUM(G206:G209)=0),SUM(G206:G209),"нд")</f>
        <v>нд</v>
      </c>
      <c r="H205" s="67" t="str">
        <f>IF(NOT(SUM(H206:H209)=0),SUM(H206:H209),"нд")</f>
        <v>нд</v>
      </c>
      <c r="I205" s="83" t="str">
        <f t="shared" ref="I205" si="520">IF(NOT(SUM(I206:I209)=0),SUM(I206:I209),"нд")</f>
        <v>нд</v>
      </c>
      <c r="J205" s="134" t="str">
        <f t="shared" ref="J205:N205" si="521">IF(NOT(SUM(J206:J209)=0),SUM(J206:J209),"нд")</f>
        <v>нд</v>
      </c>
      <c r="K205" s="67" t="str">
        <f t="shared" si="521"/>
        <v>нд</v>
      </c>
      <c r="L205" s="67" t="str">
        <f t="shared" si="521"/>
        <v>нд</v>
      </c>
      <c r="M205" s="67" t="str">
        <f t="shared" si="521"/>
        <v>нд</v>
      </c>
      <c r="N205" s="122" t="str">
        <f t="shared" si="521"/>
        <v>нд</v>
      </c>
      <c r="O205" s="134" t="str">
        <f t="shared" ref="O205:AG205" si="522">IF(NOT(SUM(O206:O209)=0),SUM(O206:O209),"нд")</f>
        <v>нд</v>
      </c>
      <c r="P205" s="67" t="str">
        <f t="shared" si="522"/>
        <v>нд</v>
      </c>
      <c r="Q205" s="67" t="str">
        <f t="shared" si="522"/>
        <v>нд</v>
      </c>
      <c r="R205" s="67" t="str">
        <f t="shared" si="522"/>
        <v>нд</v>
      </c>
      <c r="S205" s="68" t="str">
        <f t="shared" si="522"/>
        <v>нд</v>
      </c>
      <c r="T205" s="67" t="str">
        <f t="shared" si="522"/>
        <v>нд</v>
      </c>
      <c r="U205" s="67" t="str">
        <f t="shared" si="522"/>
        <v>нд</v>
      </c>
      <c r="V205" s="67" t="str">
        <f t="shared" si="522"/>
        <v>нд</v>
      </c>
      <c r="W205" s="67" t="str">
        <f t="shared" si="522"/>
        <v>нд</v>
      </c>
      <c r="X205" s="68" t="str">
        <f t="shared" si="522"/>
        <v>нд</v>
      </c>
      <c r="Y205" s="67" t="str">
        <f t="shared" ref="Y205" si="523">IF(NOT(SUM(Y206:Y209)=0),SUM(Y206:Y209),"нд")</f>
        <v>нд</v>
      </c>
      <c r="Z205" s="67" t="str">
        <f t="shared" si="522"/>
        <v>нд</v>
      </c>
      <c r="AA205" s="67" t="str">
        <f t="shared" si="522"/>
        <v>нд</v>
      </c>
      <c r="AB205" s="67" t="str">
        <f t="shared" si="522"/>
        <v>нд</v>
      </c>
      <c r="AC205" s="122" t="str">
        <f t="shared" ref="AC205" si="524">IF(NOT(SUM(AC206:AC209)=0),SUM(AC206:AC209),"нд")</f>
        <v>нд</v>
      </c>
      <c r="AD205" s="134" t="str">
        <f t="shared" ref="AD205" si="525">IF(NOT(SUM(AD206:AD209)=0),SUM(AD206:AD209),"нд")</f>
        <v>нд</v>
      </c>
      <c r="AE205" s="67" t="str">
        <f t="shared" si="522"/>
        <v>нд</v>
      </c>
      <c r="AF205" s="67" t="str">
        <f t="shared" ref="AF205" si="526">IF(NOT(SUM(AF206:AF209)=0),SUM(AF206:AF209),"нд")</f>
        <v>нд</v>
      </c>
      <c r="AG205" s="67" t="str">
        <f t="shared" si="522"/>
        <v>нд</v>
      </c>
      <c r="AH205" s="83" t="str">
        <f t="shared" ref="AH205" si="527">IF(NOT(SUM(AH206:AH209)=0),SUM(AH206:AH209),"нд")</f>
        <v>нд</v>
      </c>
    </row>
    <row r="206" spans="1:34" ht="47.25" x14ac:dyDescent="0.25">
      <c r="A206" s="60" t="s">
        <v>397</v>
      </c>
      <c r="B206" s="41" t="s">
        <v>150</v>
      </c>
      <c r="C206" s="42" t="s">
        <v>151</v>
      </c>
      <c r="D206" s="127" t="s">
        <v>55</v>
      </c>
      <c r="E206" s="141" t="str">
        <f t="shared" ref="E206:E209" si="528">IF(NOT(SUM(J206,O206,T206,Y206)=0),SUM(J206,O206,T206,Y206),"нд")</f>
        <v>нд</v>
      </c>
      <c r="F206" s="84" t="s">
        <v>55</v>
      </c>
      <c r="G206" s="81" t="str">
        <f t="shared" ref="G206:G209" si="529">IF(NOT(SUM(L206,Q206,V206,AA206)=0),SUM(L206,Q206,V206,AA206),"нд")</f>
        <v>нд</v>
      </c>
      <c r="H206" s="84" t="s">
        <v>55</v>
      </c>
      <c r="I206" s="151" t="str">
        <f t="shared" ref="I206:I209" si="530">IF(NOT(SUM(N206,S206,X206,AC206)=0),SUM(N206,S206,X206,AC206),"нд")</f>
        <v>нд</v>
      </c>
      <c r="J206" s="141" t="str">
        <f t="shared" ref="J206:J208" si="531">IF(NOT(SUM(O206,T206,Y206,AD206)=0),SUM(O206,T206,Y206,AD206),"нд")</f>
        <v>нд</v>
      </c>
      <c r="K206" s="81" t="str">
        <f t="shared" ref="K206:K208" si="532">IF(NOT(SUM(P206,U206,Z206,AE206)=0),SUM(P206,U206,Z206,AE206),"нд")</f>
        <v>нд</v>
      </c>
      <c r="L206" s="81" t="str">
        <f t="shared" ref="L206:L208" si="533">IF(NOT(SUM(Q206,V206,AA206,AF206)=0),SUM(Q206,V206,AA206,AF206),"нд")</f>
        <v>нд</v>
      </c>
      <c r="M206" s="81" t="str">
        <f t="shared" ref="M206:M208" si="534">IF(NOT(SUM(R206,W206,AB206,AG206)=0),SUM(R206,W206,AB206,AG206),"нд")</f>
        <v>нд</v>
      </c>
      <c r="N206" s="127" t="str">
        <f t="shared" ref="N206:N208" si="535">IF(NOT(SUM(S206,X206,AC206,AH206)=0),SUM(S206,X206,AC206,AH206),"нд")</f>
        <v>нд</v>
      </c>
      <c r="O206" s="162" t="s">
        <v>55</v>
      </c>
      <c r="P206" s="84" t="s">
        <v>55</v>
      </c>
      <c r="Q206" s="84" t="s">
        <v>55</v>
      </c>
      <c r="R206" s="84" t="s">
        <v>55</v>
      </c>
      <c r="S206" s="82" t="s">
        <v>55</v>
      </c>
      <c r="T206" s="84" t="s">
        <v>55</v>
      </c>
      <c r="U206" s="84" t="s">
        <v>55</v>
      </c>
      <c r="V206" s="84" t="s">
        <v>55</v>
      </c>
      <c r="W206" s="84" t="s">
        <v>55</v>
      </c>
      <c r="X206" s="82" t="s">
        <v>55</v>
      </c>
      <c r="Y206" s="84" t="s">
        <v>55</v>
      </c>
      <c r="Z206" s="84" t="s">
        <v>55</v>
      </c>
      <c r="AA206" s="84" t="s">
        <v>55</v>
      </c>
      <c r="AB206" s="84" t="s">
        <v>55</v>
      </c>
      <c r="AC206" s="43" t="s">
        <v>55</v>
      </c>
      <c r="AD206" s="162" t="s">
        <v>55</v>
      </c>
      <c r="AE206" s="84" t="s">
        <v>55</v>
      </c>
      <c r="AF206" s="84" t="s">
        <v>55</v>
      </c>
      <c r="AG206" s="84" t="s">
        <v>55</v>
      </c>
      <c r="AH206" s="176" t="s">
        <v>55</v>
      </c>
    </row>
    <row r="207" spans="1:34" x14ac:dyDescent="0.25">
      <c r="A207" s="60" t="s">
        <v>398</v>
      </c>
      <c r="B207" s="41" t="s">
        <v>152</v>
      </c>
      <c r="C207" s="42" t="s">
        <v>153</v>
      </c>
      <c r="D207" s="127" t="s">
        <v>55</v>
      </c>
      <c r="E207" s="141" t="str">
        <f t="shared" si="528"/>
        <v>нд</v>
      </c>
      <c r="F207" s="84" t="s">
        <v>55</v>
      </c>
      <c r="G207" s="81" t="str">
        <f t="shared" si="529"/>
        <v>нд</v>
      </c>
      <c r="H207" s="84" t="s">
        <v>55</v>
      </c>
      <c r="I207" s="151" t="str">
        <f t="shared" si="530"/>
        <v>нд</v>
      </c>
      <c r="J207" s="141" t="str">
        <f t="shared" si="531"/>
        <v>нд</v>
      </c>
      <c r="K207" s="81" t="str">
        <f t="shared" si="532"/>
        <v>нд</v>
      </c>
      <c r="L207" s="81" t="str">
        <f t="shared" si="533"/>
        <v>нд</v>
      </c>
      <c r="M207" s="81" t="str">
        <f t="shared" si="534"/>
        <v>нд</v>
      </c>
      <c r="N207" s="127" t="str">
        <f t="shared" si="535"/>
        <v>нд</v>
      </c>
      <c r="O207" s="162" t="s">
        <v>55</v>
      </c>
      <c r="P207" s="84" t="s">
        <v>55</v>
      </c>
      <c r="Q207" s="84" t="s">
        <v>55</v>
      </c>
      <c r="R207" s="84" t="s">
        <v>55</v>
      </c>
      <c r="S207" s="82" t="s">
        <v>55</v>
      </c>
      <c r="T207" s="84" t="s">
        <v>55</v>
      </c>
      <c r="U207" s="84" t="s">
        <v>55</v>
      </c>
      <c r="V207" s="84" t="s">
        <v>55</v>
      </c>
      <c r="W207" s="84" t="s">
        <v>55</v>
      </c>
      <c r="X207" s="82" t="s">
        <v>55</v>
      </c>
      <c r="Y207" s="84" t="s">
        <v>55</v>
      </c>
      <c r="Z207" s="84" t="s">
        <v>55</v>
      </c>
      <c r="AA207" s="84" t="s">
        <v>55</v>
      </c>
      <c r="AB207" s="84" t="s">
        <v>55</v>
      </c>
      <c r="AC207" s="43" t="s">
        <v>55</v>
      </c>
      <c r="AD207" s="162" t="s">
        <v>55</v>
      </c>
      <c r="AE207" s="84" t="s">
        <v>55</v>
      </c>
      <c r="AF207" s="84" t="s">
        <v>55</v>
      </c>
      <c r="AG207" s="84" t="s">
        <v>55</v>
      </c>
      <c r="AH207" s="176" t="s">
        <v>55</v>
      </c>
    </row>
    <row r="208" spans="1:34" ht="47.25" x14ac:dyDescent="0.25">
      <c r="A208" s="60" t="s">
        <v>399</v>
      </c>
      <c r="B208" s="41" t="s">
        <v>154</v>
      </c>
      <c r="C208" s="42" t="s">
        <v>155</v>
      </c>
      <c r="D208" s="127" t="s">
        <v>55</v>
      </c>
      <c r="E208" s="141" t="str">
        <f t="shared" si="528"/>
        <v>нд</v>
      </c>
      <c r="F208" s="84" t="s">
        <v>55</v>
      </c>
      <c r="G208" s="81" t="str">
        <f t="shared" si="529"/>
        <v>нд</v>
      </c>
      <c r="H208" s="84" t="s">
        <v>55</v>
      </c>
      <c r="I208" s="151" t="str">
        <f t="shared" si="530"/>
        <v>нд</v>
      </c>
      <c r="J208" s="141" t="str">
        <f t="shared" si="531"/>
        <v>нд</v>
      </c>
      <c r="K208" s="81" t="str">
        <f t="shared" si="532"/>
        <v>нд</v>
      </c>
      <c r="L208" s="81" t="str">
        <f t="shared" si="533"/>
        <v>нд</v>
      </c>
      <c r="M208" s="81" t="str">
        <f t="shared" si="534"/>
        <v>нд</v>
      </c>
      <c r="N208" s="127" t="str">
        <f t="shared" si="535"/>
        <v>нд</v>
      </c>
      <c r="O208" s="162" t="s">
        <v>55</v>
      </c>
      <c r="P208" s="84" t="s">
        <v>55</v>
      </c>
      <c r="Q208" s="84" t="s">
        <v>55</v>
      </c>
      <c r="R208" s="84" t="s">
        <v>55</v>
      </c>
      <c r="S208" s="82" t="s">
        <v>55</v>
      </c>
      <c r="T208" s="84" t="s">
        <v>55</v>
      </c>
      <c r="U208" s="84" t="s">
        <v>55</v>
      </c>
      <c r="V208" s="84" t="s">
        <v>55</v>
      </c>
      <c r="W208" s="84" t="s">
        <v>55</v>
      </c>
      <c r="X208" s="82" t="s">
        <v>55</v>
      </c>
      <c r="Y208" s="84" t="s">
        <v>55</v>
      </c>
      <c r="Z208" s="84" t="s">
        <v>55</v>
      </c>
      <c r="AA208" s="84" t="s">
        <v>55</v>
      </c>
      <c r="AB208" s="84" t="s">
        <v>55</v>
      </c>
      <c r="AC208" s="43" t="s">
        <v>55</v>
      </c>
      <c r="AD208" s="162" t="s">
        <v>55</v>
      </c>
      <c r="AE208" s="84" t="s">
        <v>55</v>
      </c>
      <c r="AF208" s="84" t="s">
        <v>55</v>
      </c>
      <c r="AG208" s="84" t="s">
        <v>55</v>
      </c>
      <c r="AH208" s="176" t="s">
        <v>55</v>
      </c>
    </row>
    <row r="209" spans="1:34" x14ac:dyDescent="0.25">
      <c r="A209" s="60" t="s">
        <v>400</v>
      </c>
      <c r="B209" s="41" t="s">
        <v>156</v>
      </c>
      <c r="C209" s="42" t="s">
        <v>157</v>
      </c>
      <c r="D209" s="127" t="s">
        <v>55</v>
      </c>
      <c r="E209" s="141" t="str">
        <f t="shared" si="528"/>
        <v>нд</v>
      </c>
      <c r="F209" s="84" t="s">
        <v>55</v>
      </c>
      <c r="G209" s="81" t="str">
        <f t="shared" si="529"/>
        <v>нд</v>
      </c>
      <c r="H209" s="84" t="s">
        <v>55</v>
      </c>
      <c r="I209" s="151" t="str">
        <f t="shared" si="530"/>
        <v>нд</v>
      </c>
      <c r="J209" s="141" t="str">
        <f t="shared" ref="J209" si="536">IF(NOT(SUM(O209,T209,Y209,AD209)=0),SUM(O209,T209,Y209,AD209),"нд")</f>
        <v>нд</v>
      </c>
      <c r="K209" s="81" t="str">
        <f t="shared" ref="K209" si="537">IF(NOT(SUM(P209,U209,Z209,AE209)=0),SUM(P209,U209,Z209,AE209),"нд")</f>
        <v>нд</v>
      </c>
      <c r="L209" s="81" t="str">
        <f t="shared" ref="L209" si="538">IF(NOT(SUM(Q209,V209,AA209,AF209)=0),SUM(Q209,V209,AA209,AF209),"нд")</f>
        <v>нд</v>
      </c>
      <c r="M209" s="81" t="str">
        <f t="shared" ref="M209" si="539">IF(NOT(SUM(R209,W209,AB209,AG209)=0),SUM(R209,W209,AB209,AG209),"нд")</f>
        <v>нд</v>
      </c>
      <c r="N209" s="127" t="str">
        <f t="shared" ref="N209" si="540">IF(NOT(SUM(S209,X209,AC209,AH209)=0),SUM(S209,X209,AC209,AH209),"нд")</f>
        <v>нд</v>
      </c>
      <c r="O209" s="162" t="s">
        <v>55</v>
      </c>
      <c r="P209" s="84" t="s">
        <v>55</v>
      </c>
      <c r="Q209" s="84" t="s">
        <v>55</v>
      </c>
      <c r="R209" s="84" t="s">
        <v>55</v>
      </c>
      <c r="S209" s="82" t="s">
        <v>55</v>
      </c>
      <c r="T209" s="84" t="s">
        <v>55</v>
      </c>
      <c r="U209" s="84" t="s">
        <v>55</v>
      </c>
      <c r="V209" s="84" t="s">
        <v>55</v>
      </c>
      <c r="W209" s="84" t="s">
        <v>55</v>
      </c>
      <c r="X209" s="82" t="s">
        <v>55</v>
      </c>
      <c r="Y209" s="84" t="s">
        <v>55</v>
      </c>
      <c r="Z209" s="84" t="s">
        <v>55</v>
      </c>
      <c r="AA209" s="84" t="s">
        <v>55</v>
      </c>
      <c r="AB209" s="84" t="s">
        <v>55</v>
      </c>
      <c r="AC209" s="43" t="s">
        <v>55</v>
      </c>
      <c r="AD209" s="162" t="s">
        <v>55</v>
      </c>
      <c r="AE209" s="84" t="s">
        <v>55</v>
      </c>
      <c r="AF209" s="84" t="s">
        <v>55</v>
      </c>
      <c r="AG209" s="84" t="s">
        <v>55</v>
      </c>
      <c r="AH209" s="176" t="s">
        <v>55</v>
      </c>
    </row>
    <row r="210" spans="1:34" x14ac:dyDescent="0.25">
      <c r="A210" s="28" t="s">
        <v>401</v>
      </c>
      <c r="B210" s="29" t="s">
        <v>158</v>
      </c>
      <c r="C210" s="30" t="s">
        <v>54</v>
      </c>
      <c r="D210" s="125" t="s">
        <v>55</v>
      </c>
      <c r="E210" s="139" t="str">
        <f t="shared" ref="E210" si="541">IF(NOT(SUM(E211,E217)=0),SUM(E211,E217),"нд")</f>
        <v>нд</v>
      </c>
      <c r="F210" s="76" t="str">
        <f t="shared" ref="F210:J210" si="542">IF(NOT(SUM(F211,F217)=0),SUM(F211,F217),"нд")</f>
        <v>нд</v>
      </c>
      <c r="G210" s="76" t="str">
        <f t="shared" si="542"/>
        <v>нд</v>
      </c>
      <c r="H210" s="76" t="str">
        <f t="shared" si="542"/>
        <v>нд</v>
      </c>
      <c r="I210" s="88" t="str">
        <f t="shared" si="542"/>
        <v>нд</v>
      </c>
      <c r="J210" s="139" t="str">
        <f t="shared" si="542"/>
        <v>нд</v>
      </c>
      <c r="K210" s="76" t="str">
        <f t="shared" ref="K210:N210" si="543">IF(NOT(SUM(K211,K217)=0),SUM(K211,K217),"нд")</f>
        <v>нд</v>
      </c>
      <c r="L210" s="76" t="str">
        <f t="shared" si="543"/>
        <v>нд</v>
      </c>
      <c r="M210" s="76" t="str">
        <f t="shared" si="543"/>
        <v>нд</v>
      </c>
      <c r="N210" s="125" t="str">
        <f t="shared" si="543"/>
        <v>нд</v>
      </c>
      <c r="O210" s="139" t="str">
        <f t="shared" ref="O210:S210" si="544">IF(NOT(SUM(O211,O217)=0),SUM(O211,O217),"нд")</f>
        <v>нд</v>
      </c>
      <c r="P210" s="76" t="str">
        <f t="shared" si="544"/>
        <v>нд</v>
      </c>
      <c r="Q210" s="76" t="str">
        <f t="shared" si="544"/>
        <v>нд</v>
      </c>
      <c r="R210" s="76" t="str">
        <f t="shared" si="544"/>
        <v>нд</v>
      </c>
      <c r="S210" s="77" t="str">
        <f t="shared" si="544"/>
        <v>нд</v>
      </c>
      <c r="T210" s="76" t="str">
        <f t="shared" ref="T210:AH210" si="545">IF(NOT(SUM(T211,T217)=0),SUM(T211,T217),"нд")</f>
        <v>нд</v>
      </c>
      <c r="U210" s="76" t="str">
        <f t="shared" si="545"/>
        <v>нд</v>
      </c>
      <c r="V210" s="76" t="str">
        <f t="shared" si="545"/>
        <v>нд</v>
      </c>
      <c r="W210" s="76" t="str">
        <f t="shared" si="545"/>
        <v>нд</v>
      </c>
      <c r="X210" s="77" t="str">
        <f t="shared" si="545"/>
        <v>нд</v>
      </c>
      <c r="Y210" s="76" t="str">
        <f t="shared" si="545"/>
        <v>нд</v>
      </c>
      <c r="Z210" s="76" t="str">
        <f t="shared" si="545"/>
        <v>нд</v>
      </c>
      <c r="AA210" s="76" t="str">
        <f t="shared" si="545"/>
        <v>нд</v>
      </c>
      <c r="AB210" s="76" t="str">
        <f t="shared" si="545"/>
        <v>нд</v>
      </c>
      <c r="AC210" s="125" t="str">
        <f t="shared" si="545"/>
        <v>нд</v>
      </c>
      <c r="AD210" s="139" t="str">
        <f t="shared" si="545"/>
        <v>нд</v>
      </c>
      <c r="AE210" s="76" t="str">
        <f t="shared" si="545"/>
        <v>нд</v>
      </c>
      <c r="AF210" s="76" t="str">
        <f t="shared" si="545"/>
        <v>нд</v>
      </c>
      <c r="AG210" s="76" t="str">
        <f t="shared" si="545"/>
        <v>нд</v>
      </c>
      <c r="AH210" s="88" t="str">
        <f t="shared" si="545"/>
        <v>нд</v>
      </c>
    </row>
    <row r="211" spans="1:34" x14ac:dyDescent="0.25">
      <c r="A211" s="61" t="s">
        <v>402</v>
      </c>
      <c r="B211" s="17" t="s">
        <v>60</v>
      </c>
      <c r="C211" s="18" t="s">
        <v>54</v>
      </c>
      <c r="D211" s="18" t="s">
        <v>55</v>
      </c>
      <c r="E211" s="143" t="str">
        <f t="shared" ref="E211" si="546">IF(NOT(SUM(E212:E216)=0),SUM(E212:E216),"нд")</f>
        <v>нд</v>
      </c>
      <c r="F211" s="92" t="str">
        <f>IF(NOT(SUM(F212:F216)=0),SUM(F212:F216),"нд")</f>
        <v>нд</v>
      </c>
      <c r="G211" s="92" t="str">
        <f t="shared" ref="G211" si="547">IF(NOT(SUM(G212:G216)=0),SUM(G212:G216),"нд")</f>
        <v>нд</v>
      </c>
      <c r="H211" s="92" t="str">
        <f>IF(NOT(SUM(H212:H216)=0),SUM(H212:H216),"нд")</f>
        <v>нд</v>
      </c>
      <c r="I211" s="97" t="str">
        <f t="shared" ref="I211" si="548">IF(NOT(SUM(I212:I216)=0),SUM(I212:I216),"нд")</f>
        <v>нд</v>
      </c>
      <c r="J211" s="143" t="str">
        <f t="shared" ref="J211" si="549">IF(NOT(SUM(J212:J216)=0),SUM(J212:J216),"нд")</f>
        <v>нд</v>
      </c>
      <c r="K211" s="92" t="str">
        <f t="shared" ref="K211:N211" si="550">IF(NOT(SUM(K212:K216)=0),SUM(K212:K216),"нд")</f>
        <v>нд</v>
      </c>
      <c r="L211" s="92" t="str">
        <f t="shared" si="550"/>
        <v>нд</v>
      </c>
      <c r="M211" s="92" t="str">
        <f t="shared" si="550"/>
        <v>нд</v>
      </c>
      <c r="N211" s="18" t="str">
        <f t="shared" si="550"/>
        <v>нд</v>
      </c>
      <c r="O211" s="143" t="str">
        <f t="shared" ref="O211:AG211" si="551">IF(NOT(SUM(O212:O216)=0),SUM(O212:O216),"нд")</f>
        <v>нд</v>
      </c>
      <c r="P211" s="92" t="str">
        <f t="shared" si="551"/>
        <v>нд</v>
      </c>
      <c r="Q211" s="92" t="str">
        <f t="shared" si="551"/>
        <v>нд</v>
      </c>
      <c r="R211" s="92" t="str">
        <f t="shared" si="551"/>
        <v>нд</v>
      </c>
      <c r="S211" s="97" t="str">
        <f t="shared" si="551"/>
        <v>нд</v>
      </c>
      <c r="T211" s="92" t="str">
        <f t="shared" si="551"/>
        <v>нд</v>
      </c>
      <c r="U211" s="92" t="str">
        <f t="shared" si="551"/>
        <v>нд</v>
      </c>
      <c r="V211" s="92" t="str">
        <f t="shared" si="551"/>
        <v>нд</v>
      </c>
      <c r="W211" s="92" t="str">
        <f t="shared" si="551"/>
        <v>нд</v>
      </c>
      <c r="X211" s="97" t="str">
        <f t="shared" si="551"/>
        <v>нд</v>
      </c>
      <c r="Y211" s="92" t="str">
        <f t="shared" ref="Y211" si="552">IF(NOT(SUM(Y212:Y216)=0),SUM(Y212:Y216),"нд")</f>
        <v>нд</v>
      </c>
      <c r="Z211" s="92" t="str">
        <f t="shared" si="551"/>
        <v>нд</v>
      </c>
      <c r="AA211" s="92" t="str">
        <f t="shared" si="551"/>
        <v>нд</v>
      </c>
      <c r="AB211" s="92" t="str">
        <f t="shared" si="551"/>
        <v>нд</v>
      </c>
      <c r="AC211" s="18" t="str">
        <f t="shared" ref="AC211" si="553">IF(NOT(SUM(AC212:AC216)=0),SUM(AC212:AC216),"нд")</f>
        <v>нд</v>
      </c>
      <c r="AD211" s="143" t="str">
        <f t="shared" ref="AD211" si="554">IF(NOT(SUM(AD212:AD216)=0),SUM(AD212:AD216),"нд")</f>
        <v>нд</v>
      </c>
      <c r="AE211" s="92" t="str">
        <f t="shared" si="551"/>
        <v>нд</v>
      </c>
      <c r="AF211" s="92" t="str">
        <f t="shared" ref="AF211" si="555">IF(NOT(SUM(AF212:AF216)=0),SUM(AF212:AF216),"нд")</f>
        <v>нд</v>
      </c>
      <c r="AG211" s="92" t="str">
        <f t="shared" si="551"/>
        <v>нд</v>
      </c>
      <c r="AH211" s="97" t="str">
        <f t="shared" ref="AH211" si="556">IF(NOT(SUM(AH212:AH216)=0),SUM(AH212:AH216),"нд")</f>
        <v>нд</v>
      </c>
    </row>
    <row r="212" spans="1:34" x14ac:dyDescent="0.25">
      <c r="A212" s="34" t="s">
        <v>403</v>
      </c>
      <c r="B212" s="41" t="s">
        <v>159</v>
      </c>
      <c r="C212" s="42" t="s">
        <v>160</v>
      </c>
      <c r="D212" s="127" t="s">
        <v>55</v>
      </c>
      <c r="E212" s="141" t="str">
        <f t="shared" ref="E212:E216" si="557">IF(NOT(SUM(J212,O212,T212,Y212)=0),SUM(J212,O212,T212,Y212),"нд")</f>
        <v>нд</v>
      </c>
      <c r="F212" s="104" t="s">
        <v>55</v>
      </c>
      <c r="G212" s="81" t="str">
        <f t="shared" ref="G212:G216" si="558">IF(NOT(SUM(L212,Q212,V212,AA212)=0),SUM(L212,Q212,V212,AA212),"нд")</f>
        <v>нд</v>
      </c>
      <c r="H212" s="104" t="s">
        <v>55</v>
      </c>
      <c r="I212" s="151" t="str">
        <f t="shared" ref="I212:I216" si="559">IF(NOT(SUM(N212,S212,X212,AC212)=0),SUM(N212,S212,X212,AC212),"нд")</f>
        <v>нд</v>
      </c>
      <c r="J212" s="141" t="str">
        <f t="shared" ref="J212" si="560">IF(NOT(SUM(O212,T212,Y212,AD212)=0),SUM(O212,T212,Y212,AD212),"нд")</f>
        <v>нд</v>
      </c>
      <c r="K212" s="81" t="str">
        <f t="shared" ref="K212" si="561">IF(NOT(SUM(P212,U212,Z212,AE212)=0),SUM(P212,U212,Z212,AE212),"нд")</f>
        <v>нд</v>
      </c>
      <c r="L212" s="81" t="str">
        <f t="shared" ref="L212" si="562">IF(NOT(SUM(Q212,V212,AA212,AF212)=0),SUM(Q212,V212,AA212,AF212),"нд")</f>
        <v>нд</v>
      </c>
      <c r="M212" s="81" t="str">
        <f t="shared" ref="M212" si="563">IF(NOT(SUM(R212,W212,AB212,AG212)=0),SUM(R212,W212,AB212,AG212),"нд")</f>
        <v>нд</v>
      </c>
      <c r="N212" s="127" t="str">
        <f t="shared" ref="N212" si="564">IF(NOT(SUM(S212,X212,AC212,AH212)=0),SUM(S212,X212,AC212,AH212),"нд")</f>
        <v>нд</v>
      </c>
      <c r="O212" s="170" t="s">
        <v>55</v>
      </c>
      <c r="P212" s="104" t="s">
        <v>55</v>
      </c>
      <c r="Q212" s="104" t="s">
        <v>55</v>
      </c>
      <c r="R212" s="104" t="s">
        <v>55</v>
      </c>
      <c r="S212" s="82" t="s">
        <v>55</v>
      </c>
      <c r="T212" s="104" t="s">
        <v>55</v>
      </c>
      <c r="U212" s="104" t="s">
        <v>55</v>
      </c>
      <c r="V212" s="104" t="s">
        <v>55</v>
      </c>
      <c r="W212" s="104" t="s">
        <v>55</v>
      </c>
      <c r="X212" s="82" t="s">
        <v>55</v>
      </c>
      <c r="Y212" s="104" t="s">
        <v>55</v>
      </c>
      <c r="Z212" s="104" t="s">
        <v>55</v>
      </c>
      <c r="AA212" s="104" t="s">
        <v>55</v>
      </c>
      <c r="AB212" s="104" t="s">
        <v>55</v>
      </c>
      <c r="AC212" s="42" t="s">
        <v>55</v>
      </c>
      <c r="AD212" s="170" t="s">
        <v>55</v>
      </c>
      <c r="AE212" s="104" t="s">
        <v>55</v>
      </c>
      <c r="AF212" s="104" t="s">
        <v>55</v>
      </c>
      <c r="AG212" s="104" t="s">
        <v>55</v>
      </c>
      <c r="AH212" s="179" t="s">
        <v>55</v>
      </c>
    </row>
    <row r="213" spans="1:34" x14ac:dyDescent="0.25">
      <c r="A213" s="34" t="s">
        <v>404</v>
      </c>
      <c r="B213" s="41" t="s">
        <v>161</v>
      </c>
      <c r="C213" s="42" t="s">
        <v>162</v>
      </c>
      <c r="D213" s="127" t="s">
        <v>55</v>
      </c>
      <c r="E213" s="141" t="str">
        <f t="shared" si="557"/>
        <v>нд</v>
      </c>
      <c r="F213" s="104" t="s">
        <v>55</v>
      </c>
      <c r="G213" s="81" t="str">
        <f t="shared" si="558"/>
        <v>нд</v>
      </c>
      <c r="H213" s="104" t="s">
        <v>55</v>
      </c>
      <c r="I213" s="151" t="str">
        <f t="shared" si="559"/>
        <v>нд</v>
      </c>
      <c r="J213" s="141" t="str">
        <f t="shared" ref="J213:J216" si="565">IF(NOT(SUM(O213,T213,Y213,AD213)=0),SUM(O213,T213,Y213,AD213),"нд")</f>
        <v>нд</v>
      </c>
      <c r="K213" s="81" t="str">
        <f t="shared" ref="K213:K216" si="566">IF(NOT(SUM(P213,U213,Z213,AE213)=0),SUM(P213,U213,Z213,AE213),"нд")</f>
        <v>нд</v>
      </c>
      <c r="L213" s="81" t="str">
        <f t="shared" ref="L213:L216" si="567">IF(NOT(SUM(Q213,V213,AA213,AF213)=0),SUM(Q213,V213,AA213,AF213),"нд")</f>
        <v>нд</v>
      </c>
      <c r="M213" s="81" t="str">
        <f t="shared" ref="M213:M216" si="568">IF(NOT(SUM(R213,W213,AB213,AG213)=0),SUM(R213,W213,AB213,AG213),"нд")</f>
        <v>нд</v>
      </c>
      <c r="N213" s="127" t="str">
        <f t="shared" ref="N213:N216" si="569">IF(NOT(SUM(S213,X213,AC213,AH213)=0),SUM(S213,X213,AC213,AH213),"нд")</f>
        <v>нд</v>
      </c>
      <c r="O213" s="170" t="s">
        <v>55</v>
      </c>
      <c r="P213" s="104" t="s">
        <v>55</v>
      </c>
      <c r="Q213" s="104" t="s">
        <v>55</v>
      </c>
      <c r="R213" s="104" t="s">
        <v>55</v>
      </c>
      <c r="S213" s="82" t="s">
        <v>55</v>
      </c>
      <c r="T213" s="104" t="s">
        <v>55</v>
      </c>
      <c r="U213" s="104" t="s">
        <v>55</v>
      </c>
      <c r="V213" s="104" t="s">
        <v>55</v>
      </c>
      <c r="W213" s="104" t="s">
        <v>55</v>
      </c>
      <c r="X213" s="82" t="s">
        <v>55</v>
      </c>
      <c r="Y213" s="104" t="s">
        <v>55</v>
      </c>
      <c r="Z213" s="104" t="s">
        <v>55</v>
      </c>
      <c r="AA213" s="104" t="s">
        <v>55</v>
      </c>
      <c r="AB213" s="104" t="s">
        <v>55</v>
      </c>
      <c r="AC213" s="42" t="s">
        <v>55</v>
      </c>
      <c r="AD213" s="170" t="s">
        <v>55</v>
      </c>
      <c r="AE213" s="104" t="s">
        <v>55</v>
      </c>
      <c r="AF213" s="104" t="s">
        <v>55</v>
      </c>
      <c r="AG213" s="104" t="s">
        <v>55</v>
      </c>
      <c r="AH213" s="179" t="s">
        <v>55</v>
      </c>
    </row>
    <row r="214" spans="1:34" x14ac:dyDescent="0.25">
      <c r="A214" s="34" t="s">
        <v>405</v>
      </c>
      <c r="B214" s="45" t="s">
        <v>163</v>
      </c>
      <c r="C214" s="42" t="s">
        <v>164</v>
      </c>
      <c r="D214" s="127" t="s">
        <v>55</v>
      </c>
      <c r="E214" s="141" t="str">
        <f t="shared" si="557"/>
        <v>нд</v>
      </c>
      <c r="F214" s="104" t="s">
        <v>55</v>
      </c>
      <c r="G214" s="81" t="str">
        <f t="shared" si="558"/>
        <v>нд</v>
      </c>
      <c r="H214" s="104" t="s">
        <v>55</v>
      </c>
      <c r="I214" s="151" t="str">
        <f t="shared" si="559"/>
        <v>нд</v>
      </c>
      <c r="J214" s="141" t="str">
        <f t="shared" si="565"/>
        <v>нд</v>
      </c>
      <c r="K214" s="81" t="str">
        <f t="shared" si="566"/>
        <v>нд</v>
      </c>
      <c r="L214" s="81" t="str">
        <f t="shared" si="567"/>
        <v>нд</v>
      </c>
      <c r="M214" s="81" t="str">
        <f t="shared" si="568"/>
        <v>нд</v>
      </c>
      <c r="N214" s="127" t="str">
        <f t="shared" si="569"/>
        <v>нд</v>
      </c>
      <c r="O214" s="170" t="s">
        <v>55</v>
      </c>
      <c r="P214" s="104" t="s">
        <v>55</v>
      </c>
      <c r="Q214" s="104" t="s">
        <v>55</v>
      </c>
      <c r="R214" s="104" t="s">
        <v>55</v>
      </c>
      <c r="S214" s="82" t="s">
        <v>55</v>
      </c>
      <c r="T214" s="104" t="s">
        <v>55</v>
      </c>
      <c r="U214" s="104" t="s">
        <v>55</v>
      </c>
      <c r="V214" s="104" t="s">
        <v>55</v>
      </c>
      <c r="W214" s="104" t="s">
        <v>55</v>
      </c>
      <c r="X214" s="82" t="s">
        <v>55</v>
      </c>
      <c r="Y214" s="104" t="s">
        <v>55</v>
      </c>
      <c r="Z214" s="104" t="s">
        <v>55</v>
      </c>
      <c r="AA214" s="104" t="s">
        <v>55</v>
      </c>
      <c r="AB214" s="104" t="s">
        <v>55</v>
      </c>
      <c r="AC214" s="42" t="s">
        <v>55</v>
      </c>
      <c r="AD214" s="170" t="s">
        <v>55</v>
      </c>
      <c r="AE214" s="104" t="s">
        <v>55</v>
      </c>
      <c r="AF214" s="104" t="s">
        <v>55</v>
      </c>
      <c r="AG214" s="104" t="s">
        <v>55</v>
      </c>
      <c r="AH214" s="179" t="s">
        <v>55</v>
      </c>
    </row>
    <row r="215" spans="1:34" ht="31.5" x14ac:dyDescent="0.25">
      <c r="A215" s="34" t="s">
        <v>406</v>
      </c>
      <c r="B215" s="50" t="s">
        <v>165</v>
      </c>
      <c r="C215" s="43" t="s">
        <v>166</v>
      </c>
      <c r="D215" s="127" t="s">
        <v>55</v>
      </c>
      <c r="E215" s="141" t="str">
        <f t="shared" si="557"/>
        <v>нд</v>
      </c>
      <c r="F215" s="84" t="s">
        <v>55</v>
      </c>
      <c r="G215" s="81" t="str">
        <f t="shared" si="558"/>
        <v>нд</v>
      </c>
      <c r="H215" s="84" t="s">
        <v>55</v>
      </c>
      <c r="I215" s="151" t="str">
        <f t="shared" si="559"/>
        <v>нд</v>
      </c>
      <c r="J215" s="141" t="str">
        <f t="shared" si="565"/>
        <v>нд</v>
      </c>
      <c r="K215" s="81" t="str">
        <f t="shared" si="566"/>
        <v>нд</v>
      </c>
      <c r="L215" s="81" t="str">
        <f t="shared" si="567"/>
        <v>нд</v>
      </c>
      <c r="M215" s="81" t="str">
        <f t="shared" si="568"/>
        <v>нд</v>
      </c>
      <c r="N215" s="127" t="str">
        <f t="shared" si="569"/>
        <v>нд</v>
      </c>
      <c r="O215" s="162" t="s">
        <v>55</v>
      </c>
      <c r="P215" s="84" t="s">
        <v>55</v>
      </c>
      <c r="Q215" s="84" t="s">
        <v>55</v>
      </c>
      <c r="R215" s="84" t="s">
        <v>55</v>
      </c>
      <c r="S215" s="82" t="s">
        <v>55</v>
      </c>
      <c r="T215" s="84" t="s">
        <v>55</v>
      </c>
      <c r="U215" s="84" t="s">
        <v>55</v>
      </c>
      <c r="V215" s="84" t="s">
        <v>55</v>
      </c>
      <c r="W215" s="84" t="s">
        <v>55</v>
      </c>
      <c r="X215" s="82" t="s">
        <v>55</v>
      </c>
      <c r="Y215" s="84" t="s">
        <v>55</v>
      </c>
      <c r="Z215" s="84" t="s">
        <v>55</v>
      </c>
      <c r="AA215" s="84" t="s">
        <v>55</v>
      </c>
      <c r="AB215" s="84" t="s">
        <v>55</v>
      </c>
      <c r="AC215" s="43" t="s">
        <v>55</v>
      </c>
      <c r="AD215" s="162" t="s">
        <v>55</v>
      </c>
      <c r="AE215" s="84" t="s">
        <v>55</v>
      </c>
      <c r="AF215" s="84" t="s">
        <v>55</v>
      </c>
      <c r="AG215" s="84" t="s">
        <v>55</v>
      </c>
      <c r="AH215" s="176" t="s">
        <v>55</v>
      </c>
    </row>
    <row r="216" spans="1:34" x14ac:dyDescent="0.25">
      <c r="A216" s="34" t="s">
        <v>407</v>
      </c>
      <c r="B216" s="50" t="s">
        <v>170</v>
      </c>
      <c r="C216" s="43" t="s">
        <v>408</v>
      </c>
      <c r="D216" s="127" t="s">
        <v>55</v>
      </c>
      <c r="E216" s="141" t="str">
        <f t="shared" si="557"/>
        <v>нд</v>
      </c>
      <c r="F216" s="84" t="s">
        <v>55</v>
      </c>
      <c r="G216" s="81" t="str">
        <f t="shared" si="558"/>
        <v>нд</v>
      </c>
      <c r="H216" s="84" t="s">
        <v>55</v>
      </c>
      <c r="I216" s="151" t="str">
        <f t="shared" si="559"/>
        <v>нд</v>
      </c>
      <c r="J216" s="141" t="str">
        <f t="shared" si="565"/>
        <v>нд</v>
      </c>
      <c r="K216" s="81" t="str">
        <f t="shared" si="566"/>
        <v>нд</v>
      </c>
      <c r="L216" s="81" t="str">
        <f t="shared" si="567"/>
        <v>нд</v>
      </c>
      <c r="M216" s="81" t="str">
        <f t="shared" si="568"/>
        <v>нд</v>
      </c>
      <c r="N216" s="127" t="str">
        <f t="shared" si="569"/>
        <v>нд</v>
      </c>
      <c r="O216" s="162" t="s">
        <v>55</v>
      </c>
      <c r="P216" s="84" t="s">
        <v>55</v>
      </c>
      <c r="Q216" s="84" t="s">
        <v>55</v>
      </c>
      <c r="R216" s="84" t="s">
        <v>55</v>
      </c>
      <c r="S216" s="82" t="s">
        <v>55</v>
      </c>
      <c r="T216" s="84" t="s">
        <v>55</v>
      </c>
      <c r="U216" s="84" t="s">
        <v>55</v>
      </c>
      <c r="V216" s="84" t="s">
        <v>55</v>
      </c>
      <c r="W216" s="84" t="s">
        <v>55</v>
      </c>
      <c r="X216" s="82" t="s">
        <v>55</v>
      </c>
      <c r="Y216" s="84" t="s">
        <v>55</v>
      </c>
      <c r="Z216" s="84" t="s">
        <v>55</v>
      </c>
      <c r="AA216" s="84" t="s">
        <v>55</v>
      </c>
      <c r="AB216" s="84" t="s">
        <v>55</v>
      </c>
      <c r="AC216" s="43" t="s">
        <v>55</v>
      </c>
      <c r="AD216" s="162" t="s">
        <v>55</v>
      </c>
      <c r="AE216" s="84" t="s">
        <v>55</v>
      </c>
      <c r="AF216" s="84" t="s">
        <v>55</v>
      </c>
      <c r="AG216" s="84" t="s">
        <v>55</v>
      </c>
      <c r="AH216" s="176" t="s">
        <v>55</v>
      </c>
    </row>
    <row r="217" spans="1:34" x14ac:dyDescent="0.25">
      <c r="A217" s="19" t="s">
        <v>409</v>
      </c>
      <c r="B217" s="20" t="s">
        <v>98</v>
      </c>
      <c r="C217" s="21" t="s">
        <v>54</v>
      </c>
      <c r="D217" s="122" t="s">
        <v>55</v>
      </c>
      <c r="E217" s="134" t="str">
        <f t="shared" ref="E217" si="570">IF(NOT(SUM(E218:E220)=0),SUM(E218:E220),"нд")</f>
        <v>нд</v>
      </c>
      <c r="F217" s="67" t="str">
        <f t="shared" ref="F217:N217" si="571">IF(NOT(SUM(F218:F220)=0),SUM(F218:F220),"нд")</f>
        <v>нд</v>
      </c>
      <c r="G217" s="67" t="str">
        <f t="shared" ref="G217" si="572">IF(NOT(SUM(G218:G220)=0),SUM(G218:G220),"нд")</f>
        <v>нд</v>
      </c>
      <c r="H217" s="67" t="str">
        <f t="shared" si="571"/>
        <v>нд</v>
      </c>
      <c r="I217" s="83" t="str">
        <f t="shared" ref="I217" si="573">IF(NOT(SUM(I218:I220)=0),SUM(I218:I220),"нд")</f>
        <v>нд</v>
      </c>
      <c r="J217" s="134" t="str">
        <f t="shared" si="571"/>
        <v>нд</v>
      </c>
      <c r="K217" s="67" t="str">
        <f t="shared" si="571"/>
        <v>нд</v>
      </c>
      <c r="L217" s="67" t="str">
        <f t="shared" si="571"/>
        <v>нд</v>
      </c>
      <c r="M217" s="67" t="str">
        <f t="shared" si="571"/>
        <v>нд</v>
      </c>
      <c r="N217" s="122" t="str">
        <f t="shared" si="571"/>
        <v>нд</v>
      </c>
      <c r="O217" s="134" t="str">
        <f t="shared" ref="O217:S217" si="574">IF(NOT(SUM(O218:O220)=0),SUM(O218:O220),"нд")</f>
        <v>нд</v>
      </c>
      <c r="P217" s="67" t="str">
        <f t="shared" si="574"/>
        <v>нд</v>
      </c>
      <c r="Q217" s="67" t="str">
        <f t="shared" si="574"/>
        <v>нд</v>
      </c>
      <c r="R217" s="67" t="str">
        <f t="shared" si="574"/>
        <v>нд</v>
      </c>
      <c r="S217" s="83" t="str">
        <f t="shared" si="574"/>
        <v>нд</v>
      </c>
      <c r="T217" s="67" t="str">
        <f t="shared" ref="T217:AH217" si="575">IF(NOT(SUM(T218:T220)=0),SUM(T218:T220),"нд")</f>
        <v>нд</v>
      </c>
      <c r="U217" s="67" t="str">
        <f t="shared" si="575"/>
        <v>нд</v>
      </c>
      <c r="V217" s="67" t="str">
        <f t="shared" si="575"/>
        <v>нд</v>
      </c>
      <c r="W217" s="67" t="str">
        <f t="shared" si="575"/>
        <v>нд</v>
      </c>
      <c r="X217" s="83" t="str">
        <f t="shared" si="575"/>
        <v>нд</v>
      </c>
      <c r="Y217" s="67" t="str">
        <f t="shared" si="575"/>
        <v>нд</v>
      </c>
      <c r="Z217" s="67" t="str">
        <f t="shared" si="575"/>
        <v>нд</v>
      </c>
      <c r="AA217" s="67" t="str">
        <f t="shared" si="575"/>
        <v>нд</v>
      </c>
      <c r="AB217" s="67" t="str">
        <f t="shared" si="575"/>
        <v>нд</v>
      </c>
      <c r="AC217" s="122" t="str">
        <f t="shared" si="575"/>
        <v>нд</v>
      </c>
      <c r="AD217" s="134" t="str">
        <f t="shared" si="575"/>
        <v>нд</v>
      </c>
      <c r="AE217" s="67" t="str">
        <f t="shared" si="575"/>
        <v>нд</v>
      </c>
      <c r="AF217" s="67" t="str">
        <f t="shared" si="575"/>
        <v>нд</v>
      </c>
      <c r="AG217" s="67" t="str">
        <f t="shared" si="575"/>
        <v>нд</v>
      </c>
      <c r="AH217" s="83" t="str">
        <f t="shared" si="575"/>
        <v>нд</v>
      </c>
    </row>
    <row r="218" spans="1:34" x14ac:dyDescent="0.25">
      <c r="A218" s="34" t="s">
        <v>410</v>
      </c>
      <c r="B218" s="41" t="s">
        <v>167</v>
      </c>
      <c r="C218" s="42" t="s">
        <v>411</v>
      </c>
      <c r="D218" s="127" t="s">
        <v>55</v>
      </c>
      <c r="E218" s="141" t="str">
        <f t="shared" ref="E218:E220" si="576">IF(NOT(SUM(J218,O218,T218,Y218)=0),SUM(J218,O218,T218,Y218),"нд")</f>
        <v>нд</v>
      </c>
      <c r="F218" s="104" t="s">
        <v>55</v>
      </c>
      <c r="G218" s="81" t="str">
        <f t="shared" ref="G218:G220" si="577">IF(NOT(SUM(L218,Q218,V218,AA218)=0),SUM(L218,Q218,V218,AA218),"нд")</f>
        <v>нд</v>
      </c>
      <c r="H218" s="104" t="s">
        <v>55</v>
      </c>
      <c r="I218" s="151" t="str">
        <f t="shared" ref="I218:I220" si="578">IF(NOT(SUM(N218,S218,X218,AC218)=0),SUM(N218,S218,X218,AC218),"нд")</f>
        <v>нд</v>
      </c>
      <c r="J218" s="141" t="str">
        <f t="shared" ref="J218:J220" si="579">IF(NOT(SUM(O218,T218,Y218,AD218)=0),SUM(O218,T218,Y218,AD218),"нд")</f>
        <v>нд</v>
      </c>
      <c r="K218" s="81" t="str">
        <f t="shared" ref="K218:K220" si="580">IF(NOT(SUM(P218,U218,Z218,AE218)=0),SUM(P218,U218,Z218,AE218),"нд")</f>
        <v>нд</v>
      </c>
      <c r="L218" s="81" t="str">
        <f t="shared" ref="L218:L220" si="581">IF(NOT(SUM(Q218,V218,AA218,AF218)=0),SUM(Q218,V218,AA218,AF218),"нд")</f>
        <v>нд</v>
      </c>
      <c r="M218" s="81" t="str">
        <f t="shared" ref="M218:M220" si="582">IF(NOT(SUM(R218,W218,AB218,AG218)=0),SUM(R218,W218,AB218,AG218),"нд")</f>
        <v>нд</v>
      </c>
      <c r="N218" s="127" t="str">
        <f t="shared" ref="N218:N220" si="583">IF(NOT(SUM(S218,X218,AC218,AH218)=0),SUM(S218,X218,AC218,AH218),"нд")</f>
        <v>нд</v>
      </c>
      <c r="O218" s="170" t="s">
        <v>55</v>
      </c>
      <c r="P218" s="104" t="s">
        <v>55</v>
      </c>
      <c r="Q218" s="104" t="s">
        <v>55</v>
      </c>
      <c r="R218" s="104" t="s">
        <v>55</v>
      </c>
      <c r="S218" s="82" t="s">
        <v>55</v>
      </c>
      <c r="T218" s="104" t="s">
        <v>55</v>
      </c>
      <c r="U218" s="104" t="s">
        <v>55</v>
      </c>
      <c r="V218" s="104" t="s">
        <v>55</v>
      </c>
      <c r="W218" s="104" t="s">
        <v>55</v>
      </c>
      <c r="X218" s="82" t="s">
        <v>55</v>
      </c>
      <c r="Y218" s="104" t="s">
        <v>55</v>
      </c>
      <c r="Z218" s="104" t="s">
        <v>55</v>
      </c>
      <c r="AA218" s="104" t="s">
        <v>55</v>
      </c>
      <c r="AB218" s="104" t="s">
        <v>55</v>
      </c>
      <c r="AC218" s="42" t="s">
        <v>55</v>
      </c>
      <c r="AD218" s="170" t="s">
        <v>55</v>
      </c>
      <c r="AE218" s="104" t="s">
        <v>55</v>
      </c>
      <c r="AF218" s="104" t="s">
        <v>55</v>
      </c>
      <c r="AG218" s="104" t="s">
        <v>55</v>
      </c>
      <c r="AH218" s="179" t="s">
        <v>55</v>
      </c>
    </row>
    <row r="219" spans="1:34" ht="31.5" x14ac:dyDescent="0.25">
      <c r="A219" s="34" t="s">
        <v>412</v>
      </c>
      <c r="B219" s="45" t="s">
        <v>168</v>
      </c>
      <c r="C219" s="42" t="s">
        <v>169</v>
      </c>
      <c r="D219" s="127" t="s">
        <v>55</v>
      </c>
      <c r="E219" s="141" t="str">
        <f t="shared" si="576"/>
        <v>нд</v>
      </c>
      <c r="F219" s="98" t="s">
        <v>55</v>
      </c>
      <c r="G219" s="81" t="str">
        <f t="shared" si="577"/>
        <v>нд</v>
      </c>
      <c r="H219" s="98" t="s">
        <v>55</v>
      </c>
      <c r="I219" s="151" t="str">
        <f t="shared" si="578"/>
        <v>нд</v>
      </c>
      <c r="J219" s="141" t="str">
        <f t="shared" si="579"/>
        <v>нд</v>
      </c>
      <c r="K219" s="81" t="str">
        <f t="shared" si="580"/>
        <v>нд</v>
      </c>
      <c r="L219" s="81" t="str">
        <f t="shared" si="581"/>
        <v>нд</v>
      </c>
      <c r="M219" s="81" t="str">
        <f t="shared" si="582"/>
        <v>нд</v>
      </c>
      <c r="N219" s="127" t="str">
        <f t="shared" si="583"/>
        <v>нд</v>
      </c>
      <c r="O219" s="167" t="s">
        <v>55</v>
      </c>
      <c r="P219" s="98" t="s">
        <v>55</v>
      </c>
      <c r="Q219" s="98" t="s">
        <v>55</v>
      </c>
      <c r="R219" s="98" t="s">
        <v>55</v>
      </c>
      <c r="S219" s="94" t="s">
        <v>55</v>
      </c>
      <c r="T219" s="98" t="s">
        <v>55</v>
      </c>
      <c r="U219" s="98" t="s">
        <v>55</v>
      </c>
      <c r="V219" s="98" t="s">
        <v>55</v>
      </c>
      <c r="W219" s="98" t="s">
        <v>55</v>
      </c>
      <c r="X219" s="94" t="s">
        <v>55</v>
      </c>
      <c r="Y219" s="98" t="s">
        <v>55</v>
      </c>
      <c r="Z219" s="98" t="s">
        <v>55</v>
      </c>
      <c r="AA219" s="98" t="s">
        <v>55</v>
      </c>
      <c r="AB219" s="98" t="s">
        <v>55</v>
      </c>
      <c r="AC219" s="93" t="s">
        <v>55</v>
      </c>
      <c r="AD219" s="167" t="s">
        <v>55</v>
      </c>
      <c r="AE219" s="98" t="s">
        <v>55</v>
      </c>
      <c r="AF219" s="98" t="s">
        <v>55</v>
      </c>
      <c r="AG219" s="98" t="s">
        <v>55</v>
      </c>
      <c r="AH219" s="177" t="s">
        <v>55</v>
      </c>
    </row>
    <row r="220" spans="1:34" ht="16.5" thickBot="1" x14ac:dyDescent="0.3">
      <c r="A220" s="34" t="s">
        <v>413</v>
      </c>
      <c r="B220" s="50" t="s">
        <v>170</v>
      </c>
      <c r="C220" s="43" t="s">
        <v>171</v>
      </c>
      <c r="D220" s="127" t="s">
        <v>55</v>
      </c>
      <c r="E220" s="146" t="str">
        <f t="shared" si="576"/>
        <v>нд</v>
      </c>
      <c r="F220" s="105" t="s">
        <v>55</v>
      </c>
      <c r="G220" s="105" t="str">
        <f t="shared" si="577"/>
        <v>нд</v>
      </c>
      <c r="H220" s="105" t="s">
        <v>55</v>
      </c>
      <c r="I220" s="155" t="str">
        <f t="shared" si="578"/>
        <v>нд</v>
      </c>
      <c r="J220" s="146" t="str">
        <f t="shared" si="579"/>
        <v>нд</v>
      </c>
      <c r="K220" s="105" t="str">
        <f t="shared" si="580"/>
        <v>нд</v>
      </c>
      <c r="L220" s="105" t="str">
        <f t="shared" si="581"/>
        <v>нд</v>
      </c>
      <c r="M220" s="105" t="str">
        <f t="shared" si="582"/>
        <v>нд</v>
      </c>
      <c r="N220" s="160" t="str">
        <f t="shared" si="583"/>
        <v>нд</v>
      </c>
      <c r="O220" s="146" t="s">
        <v>55</v>
      </c>
      <c r="P220" s="105" t="s">
        <v>55</v>
      </c>
      <c r="Q220" s="105" t="s">
        <v>55</v>
      </c>
      <c r="R220" s="105" t="s">
        <v>55</v>
      </c>
      <c r="S220" s="106" t="s">
        <v>55</v>
      </c>
      <c r="T220" s="105" t="s">
        <v>55</v>
      </c>
      <c r="U220" s="105" t="s">
        <v>55</v>
      </c>
      <c r="V220" s="105" t="s">
        <v>55</v>
      </c>
      <c r="W220" s="105" t="s">
        <v>55</v>
      </c>
      <c r="X220" s="106" t="s">
        <v>55</v>
      </c>
      <c r="Y220" s="105" t="s">
        <v>55</v>
      </c>
      <c r="Z220" s="105" t="s">
        <v>55</v>
      </c>
      <c r="AA220" s="105" t="s">
        <v>55</v>
      </c>
      <c r="AB220" s="105" t="s">
        <v>55</v>
      </c>
      <c r="AC220" s="160" t="s">
        <v>55</v>
      </c>
      <c r="AD220" s="146" t="s">
        <v>55</v>
      </c>
      <c r="AE220" s="105" t="s">
        <v>55</v>
      </c>
      <c r="AF220" s="105" t="s">
        <v>55</v>
      </c>
      <c r="AG220" s="105" t="s">
        <v>55</v>
      </c>
      <c r="AH220" s="155" t="s">
        <v>55</v>
      </c>
    </row>
  </sheetData>
  <mergeCells count="52">
    <mergeCell ref="D142:D143"/>
    <mergeCell ref="AG142:AG143"/>
    <mergeCell ref="AH142:AH143"/>
    <mergeCell ref="W142:W143"/>
    <mergeCell ref="X142:X143"/>
    <mergeCell ref="Y142:Y143"/>
    <mergeCell ref="Z142:Z143"/>
    <mergeCell ref="AA142:AA143"/>
    <mergeCell ref="AB142:AB143"/>
    <mergeCell ref="AC142:AC143"/>
    <mergeCell ref="AD142:AD143"/>
    <mergeCell ref="AE142:AE143"/>
    <mergeCell ref="AF142:AF143"/>
    <mergeCell ref="R142:R143"/>
    <mergeCell ref="S142:S143"/>
    <mergeCell ref="T142:T143"/>
    <mergeCell ref="U142:U143"/>
    <mergeCell ref="V142:V143"/>
    <mergeCell ref="E142:E143"/>
    <mergeCell ref="F142:F143"/>
    <mergeCell ref="G142:G143"/>
    <mergeCell ref="H142:H143"/>
    <mergeCell ref="I142:I143"/>
    <mergeCell ref="O142:O143"/>
    <mergeCell ref="P142:P143"/>
    <mergeCell ref="Q142:Q143"/>
    <mergeCell ref="J142:J143"/>
    <mergeCell ref="K142:K143"/>
    <mergeCell ref="L142:L143"/>
    <mergeCell ref="M142:M143"/>
    <mergeCell ref="N142:N143"/>
    <mergeCell ref="A12:AH12"/>
    <mergeCell ref="A4:AH4"/>
    <mergeCell ref="A5:AH5"/>
    <mergeCell ref="A7:AH7"/>
    <mergeCell ref="A8:AH8"/>
    <mergeCell ref="A10:AH10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J18:N18"/>
    <mergeCell ref="O18:S18"/>
    <mergeCell ref="T18:X18"/>
    <mergeCell ref="Y18:AC18"/>
  </mergeCells>
  <conditionalFormatting sqref="B210">
    <cfRule type="cellIs" dxfId="52" priority="87" stopIfTrue="1" operator="equal">
      <formula>0</formula>
    </cfRule>
  </conditionalFormatting>
  <conditionalFormatting sqref="B213">
    <cfRule type="cellIs" dxfId="51" priority="86" stopIfTrue="1" operator="equal">
      <formula>0</formula>
    </cfRule>
  </conditionalFormatting>
  <conditionalFormatting sqref="B213">
    <cfRule type="cellIs" dxfId="50" priority="85" stopIfTrue="1" operator="equal">
      <formula>0</formula>
    </cfRule>
  </conditionalFormatting>
  <conditionalFormatting sqref="E179:I179 E181:I181 E191:I191 E155:I155 E157:I157 E159:I159 E161:I161 E163:I163 E168:I168 E170:I170 E152:I152 E173:I173 E76:I76 E165:H165 E30:I30 F46:I46 E55:I55 E57:I57 E62:I62 E64:I64 E66:I66 E69:I69 E49:I49 E51:I51 E59:I59">
    <cfRule type="cellIs" dxfId="49" priority="84" operator="notEqual">
      <formula>"нд"</formula>
    </cfRule>
  </conditionalFormatting>
  <conditionalFormatting sqref="E30:I30">
    <cfRule type="colorScale" priority="83">
      <colorScale>
        <cfvo type="min"/>
        <cfvo type="max"/>
        <color theme="0"/>
        <color theme="0"/>
      </colorScale>
    </cfRule>
  </conditionalFormatting>
  <conditionalFormatting sqref="O179:S179 O181:S181 O191:S191 O155:S155 O157:S157 O159:S159 O161:S161 O163:S163 O168:S168 O170:S170 O152:S152 O173:S173 O76:S76 O165:S165 O30:S30 O46:S46 O55:S55 O57:S57 O62:S62 O64:S64 O66:S66 O69:S69 O49:S49 O51:S51 O59:S59">
    <cfRule type="cellIs" dxfId="48" priority="82" operator="notEqual">
      <formula>"нд"</formula>
    </cfRule>
  </conditionalFormatting>
  <conditionalFormatting sqref="O30:S30">
    <cfRule type="colorScale" priority="81">
      <colorScale>
        <cfvo type="min"/>
        <cfvo type="max"/>
        <color theme="0"/>
        <color theme="0"/>
      </colorScale>
    </cfRule>
  </conditionalFormatting>
  <conditionalFormatting sqref="T179:X179 T181:X181 T191:X191 T155:X155 T157:X157 T159:X159 T161:X161 T163:X163 T168:X168 T170:X170 T152:X152 T173:X173 T76:X76 T165:X165 T30:X30 T46:X46 T55:X55 T57:X57 T62:X62 T64:X64 T66:X66 T69:X69 T49:X49 T51:X51 T59:X59">
    <cfRule type="cellIs" dxfId="47" priority="80" operator="notEqual">
      <formula>"нд"</formula>
    </cfRule>
  </conditionalFormatting>
  <conditionalFormatting sqref="T30:X30">
    <cfRule type="colorScale" priority="79">
      <colorScale>
        <cfvo type="min"/>
        <cfvo type="max"/>
        <color theme="0"/>
        <color theme="0"/>
      </colorScale>
    </cfRule>
  </conditionalFormatting>
  <conditionalFormatting sqref="Y179:AC179 Y181:AC181 Y191:AC191 Y155:AC155 Y157:AC157 Y159:AC159 Y161:AC161 Y163:AC163 Y168:AC168 Y170:AC170 Y152:AC152 Y173:AC173 Y76:AC76 Y165:AC165 Y30:AC30 Y46:AC46 Y55:AC55 Y57:AC57 Y62:AC62 Y64:AC64 Y66:AC66 Y69:AC69 Y49:AC49 Y51:AC51 Y59:AC59">
    <cfRule type="cellIs" dxfId="46" priority="78" operator="notEqual">
      <formula>"нд"</formula>
    </cfRule>
  </conditionalFormatting>
  <conditionalFormatting sqref="Y30:AC30">
    <cfRule type="colorScale" priority="77">
      <colorScale>
        <cfvo type="min"/>
        <cfvo type="max"/>
        <color theme="0"/>
        <color theme="0"/>
      </colorScale>
    </cfRule>
  </conditionalFormatting>
  <conditionalFormatting sqref="AD179:AH179 AD181:AH181 AD191:AH191 AD155:AH155 AD157:AH157 AD159:AH159 AD161:AH161 AD163:AH163 AD168:AH168 AD170:AH170 AD152:AH152 AD173:AH173 AD76:AH76 AD165:AG165 AD30:AH30 AE46:AH46 AD55:AH55 AD57:AH57 AD62:AH62 AD64:AH64 AD66:AH66 AD69:AH69 AD49:AH49 AD51:AH51 AD59:AH59">
    <cfRule type="cellIs" dxfId="45" priority="76" operator="notEqual">
      <formula>"нд"</formula>
    </cfRule>
  </conditionalFormatting>
  <conditionalFormatting sqref="AD30:AH30">
    <cfRule type="colorScale" priority="75">
      <colorScale>
        <cfvo type="min"/>
        <cfvo type="max"/>
        <color theme="0"/>
        <color theme="0"/>
      </colorScale>
    </cfRule>
  </conditionalFormatting>
  <conditionalFormatting sqref="J30">
    <cfRule type="cellIs" dxfId="44" priority="74" operator="notEqual">
      <formula>"нд"</formula>
    </cfRule>
  </conditionalFormatting>
  <conditionalFormatting sqref="J30">
    <cfRule type="cellIs" dxfId="43" priority="73" operator="notEqual">
      <formula>"нд"</formula>
    </cfRule>
  </conditionalFormatting>
  <conditionalFormatting sqref="J30">
    <cfRule type="colorScale" priority="72">
      <colorScale>
        <cfvo type="min"/>
        <cfvo type="max"/>
        <color theme="0"/>
        <color theme="0"/>
      </colorScale>
    </cfRule>
  </conditionalFormatting>
  <conditionalFormatting sqref="J30">
    <cfRule type="cellIs" dxfId="42" priority="71" operator="notEqual">
      <formula>"нд"</formula>
    </cfRule>
  </conditionalFormatting>
  <conditionalFormatting sqref="J30">
    <cfRule type="colorScale" priority="70">
      <colorScale>
        <cfvo type="min"/>
        <cfvo type="max"/>
        <color theme="0"/>
        <color theme="0"/>
      </colorScale>
    </cfRule>
  </conditionalFormatting>
  <conditionalFormatting sqref="K30">
    <cfRule type="cellIs" dxfId="41" priority="69" operator="notEqual">
      <formula>"нд"</formula>
    </cfRule>
  </conditionalFormatting>
  <conditionalFormatting sqref="K30">
    <cfRule type="cellIs" dxfId="40" priority="68" operator="notEqual">
      <formula>"нд"</formula>
    </cfRule>
  </conditionalFormatting>
  <conditionalFormatting sqref="K30">
    <cfRule type="colorScale" priority="67">
      <colorScale>
        <cfvo type="min"/>
        <cfvo type="max"/>
        <color theme="0"/>
        <color theme="0"/>
      </colorScale>
    </cfRule>
  </conditionalFormatting>
  <conditionalFormatting sqref="K30">
    <cfRule type="cellIs" dxfId="39" priority="66" operator="notEqual">
      <formula>"нд"</formula>
    </cfRule>
  </conditionalFormatting>
  <conditionalFormatting sqref="K30">
    <cfRule type="colorScale" priority="65">
      <colorScale>
        <cfvo type="min"/>
        <cfvo type="max"/>
        <color theme="0"/>
        <color theme="0"/>
      </colorScale>
    </cfRule>
  </conditionalFormatting>
  <conditionalFormatting sqref="L30">
    <cfRule type="cellIs" dxfId="38" priority="64" operator="notEqual">
      <formula>"нд"</formula>
    </cfRule>
  </conditionalFormatting>
  <conditionalFormatting sqref="L30">
    <cfRule type="cellIs" dxfId="37" priority="63" operator="notEqual">
      <formula>"нд"</formula>
    </cfRule>
  </conditionalFormatting>
  <conditionalFormatting sqref="L30">
    <cfRule type="colorScale" priority="62">
      <colorScale>
        <cfvo type="min"/>
        <cfvo type="max"/>
        <color theme="0"/>
        <color theme="0"/>
      </colorScale>
    </cfRule>
  </conditionalFormatting>
  <conditionalFormatting sqref="L30">
    <cfRule type="cellIs" dxfId="36" priority="61" operator="notEqual">
      <formula>"нд"</formula>
    </cfRule>
  </conditionalFormatting>
  <conditionalFormatting sqref="L30">
    <cfRule type="colorScale" priority="60">
      <colorScale>
        <cfvo type="min"/>
        <cfvo type="max"/>
        <color theme="0"/>
        <color theme="0"/>
      </colorScale>
    </cfRule>
  </conditionalFormatting>
  <conditionalFormatting sqref="M30">
    <cfRule type="cellIs" dxfId="35" priority="59" operator="notEqual">
      <formula>"нд"</formula>
    </cfRule>
  </conditionalFormatting>
  <conditionalFormatting sqref="M30">
    <cfRule type="cellIs" dxfId="34" priority="58" operator="notEqual">
      <formula>"нд"</formula>
    </cfRule>
  </conditionalFormatting>
  <conditionalFormatting sqref="M30">
    <cfRule type="colorScale" priority="57">
      <colorScale>
        <cfvo type="min"/>
        <cfvo type="max"/>
        <color theme="0"/>
        <color theme="0"/>
      </colorScale>
    </cfRule>
  </conditionalFormatting>
  <conditionalFormatting sqref="M30">
    <cfRule type="cellIs" dxfId="33" priority="56" operator="notEqual">
      <formula>"нд"</formula>
    </cfRule>
  </conditionalFormatting>
  <conditionalFormatting sqref="M30">
    <cfRule type="colorScale" priority="55">
      <colorScale>
        <cfvo type="min"/>
        <cfvo type="max"/>
        <color theme="0"/>
        <color theme="0"/>
      </colorScale>
    </cfRule>
  </conditionalFormatting>
  <conditionalFormatting sqref="N30">
    <cfRule type="cellIs" dxfId="32" priority="54" operator="notEqual">
      <formula>"нд"</formula>
    </cfRule>
  </conditionalFormatting>
  <conditionalFormatting sqref="N30">
    <cfRule type="cellIs" dxfId="31" priority="53" operator="notEqual">
      <formula>"нд"</formula>
    </cfRule>
  </conditionalFormatting>
  <conditionalFormatting sqref="N30">
    <cfRule type="colorScale" priority="52">
      <colorScale>
        <cfvo type="min"/>
        <cfvo type="max"/>
        <color theme="0"/>
        <color theme="0"/>
      </colorScale>
    </cfRule>
  </conditionalFormatting>
  <conditionalFormatting sqref="N30">
    <cfRule type="cellIs" dxfId="30" priority="51" operator="notEqual">
      <formula>"нд"</formula>
    </cfRule>
  </conditionalFormatting>
  <conditionalFormatting sqref="N30">
    <cfRule type="colorScale" priority="50">
      <colorScale>
        <cfvo type="min"/>
        <cfvo type="max"/>
        <color theme="0"/>
        <color theme="0"/>
      </colorScale>
    </cfRule>
  </conditionalFormatting>
  <conditionalFormatting sqref="Y30">
    <cfRule type="cellIs" dxfId="29" priority="49" operator="notEqual">
      <formula>"нд"</formula>
    </cfRule>
  </conditionalFormatting>
  <conditionalFormatting sqref="Y30">
    <cfRule type="cellIs" dxfId="28" priority="48" operator="notEqual">
      <formula>"нд"</formula>
    </cfRule>
  </conditionalFormatting>
  <conditionalFormatting sqref="Y30">
    <cfRule type="colorScale" priority="47">
      <colorScale>
        <cfvo type="min"/>
        <cfvo type="max"/>
        <color theme="0"/>
        <color theme="0"/>
      </colorScale>
    </cfRule>
  </conditionalFormatting>
  <conditionalFormatting sqref="Y30">
    <cfRule type="cellIs" dxfId="27" priority="46" operator="notEqual">
      <formula>"нд"</formula>
    </cfRule>
  </conditionalFormatting>
  <conditionalFormatting sqref="Y30">
    <cfRule type="colorScale" priority="45">
      <colorScale>
        <cfvo type="min"/>
        <cfvo type="max"/>
        <color theme="0"/>
        <color theme="0"/>
      </colorScale>
    </cfRule>
  </conditionalFormatting>
  <conditionalFormatting sqref="AD179 AD181 AD191 AD155 AD157 AD159 AD161 AD163 AD30 AD168 AD170 AD152 AD173 AD76 AD55 AD57 AD62 AD64 AD66 AD69 AD49 AD51 AD59">
    <cfRule type="cellIs" dxfId="26" priority="44" operator="notEqual">
      <formula>"нд"</formula>
    </cfRule>
  </conditionalFormatting>
  <conditionalFormatting sqref="AD30 AD55 AD57 AD62 AD64 AD66 AD69 AD49 AD51 AD59 AD76 AD179 AD181 AD155 AD157 AD159 AD161 AD163 AD168 AD170 AD152 AD173 AD165:AD166 AD191">
    <cfRule type="cellIs" dxfId="25" priority="43" operator="notEqual">
      <formula>"нд"</formula>
    </cfRule>
  </conditionalFormatting>
  <conditionalFormatting sqref="AD30">
    <cfRule type="colorScale" priority="42">
      <colorScale>
        <cfvo type="min"/>
        <cfvo type="max"/>
        <color theme="0"/>
        <color theme="0"/>
      </colorScale>
    </cfRule>
  </conditionalFormatting>
  <conditionalFormatting sqref="AD179 AD181 AD191 AD155 AD157 AD159 AD161 AD163 AD30 AD168 AD170 AD152 AD173 AD76 AD55 AD57 AD62 AD64 AD66 AD69 AD49 AD51 AD59">
    <cfRule type="cellIs" dxfId="24" priority="41" operator="notEqual">
      <formula>"нд"</formula>
    </cfRule>
  </conditionalFormatting>
  <conditionalFormatting sqref="AF179 AF181 AF191 AF155 AF157 AF159 AF161 AF163 AF30 AF168 AF170 AF152 AF173 AF76 AF46 AF55 AF57 AF62 AF64 AF66 AF69 AF49 AF51 AF59">
    <cfRule type="cellIs" dxfId="23" priority="40" operator="notEqual">
      <formula>"нд"</formula>
    </cfRule>
  </conditionalFormatting>
  <conditionalFormatting sqref="AF30 AF46 AF55 AF57 AF62 AF64 AF66 AF69 AF49 AF51 AF59 AF76 AF179 AF181 AF155 AF157 AF159 AF161 AF163 AF168 AF170 AF152 AF173 AF165:AF166 AF191">
    <cfRule type="cellIs" dxfId="22" priority="39" operator="notEqual">
      <formula>"нд"</formula>
    </cfRule>
  </conditionalFormatting>
  <conditionalFormatting sqref="AF30">
    <cfRule type="colorScale" priority="38">
      <colorScale>
        <cfvo type="min"/>
        <cfvo type="max"/>
        <color theme="0"/>
        <color theme="0"/>
      </colorScale>
    </cfRule>
  </conditionalFormatting>
  <conditionalFormatting sqref="AF179 AF181 AF191 AF155 AF157 AF159 AF161 AF163 AF30 AF168 AF170 AF152 AF173 AF76 AF46 AF55 AF57 AF62 AF64 AF66 AF69 AF49 AF51 AF59">
    <cfRule type="cellIs" dxfId="21" priority="37" operator="notEqual">
      <formula>"нд"</formula>
    </cfRule>
  </conditionalFormatting>
  <conditionalFormatting sqref="AH179 AH181 AH191 AH155 AH157 AH159 AH161 AH163 AH30 AH168 AH170 AH152 AH173 AH76 AH46 AH55 AH57 AH62 AH64 AH66 AH69 AH49 AH51 AH59">
    <cfRule type="cellIs" dxfId="20" priority="36" operator="notEqual">
      <formula>"нд"</formula>
    </cfRule>
  </conditionalFormatting>
  <conditionalFormatting sqref="AH30 AH46 AH55 AH57 AH62 AH64 AH66 AH69 AH49 AH51 AH59 AH76 AH179 AH181 AH155 AH157 AH159 AH161 AH163 AH168 AH170 AH152 AH173 AH191">
    <cfRule type="cellIs" dxfId="19" priority="35" operator="notEqual">
      <formula>"нд"</formula>
    </cfRule>
  </conditionalFormatting>
  <conditionalFormatting sqref="AH30">
    <cfRule type="colorScale" priority="34">
      <colorScale>
        <cfvo type="min"/>
        <cfvo type="max"/>
        <color theme="0"/>
        <color theme="0"/>
      </colorScale>
    </cfRule>
  </conditionalFormatting>
  <conditionalFormatting sqref="AH179 AH181 AH191 AH155 AH157 AH159 AH161 AH163 AH30 AH168 AH170 AH152 AH173 AH76 AH46 AH55 AH57 AH62 AH64 AH66 AH69 AH49 AH51 AH59">
    <cfRule type="cellIs" dxfId="18" priority="33" operator="notEqual">
      <formula>"нд"</formula>
    </cfRule>
  </conditionalFormatting>
  <conditionalFormatting sqref="Y179 Y181 Y191 Y155 Y157 Y159 Y161 Y163 Y168 Y170 Y152 Y173 Y76 Y165 Y30 Y46 Y55 Y57 Y62 Y64 Y66 Y69 Y49 Y51 Y59">
    <cfRule type="cellIs" dxfId="17" priority="32" operator="notEqual">
      <formula>"нд"</formula>
    </cfRule>
  </conditionalFormatting>
  <conditionalFormatting sqref="Y30">
    <cfRule type="colorScale" priority="31">
      <colorScale>
        <cfvo type="min"/>
        <cfvo type="max"/>
        <color theme="0"/>
        <color theme="0"/>
      </colorScale>
    </cfRule>
  </conditionalFormatting>
  <conditionalFormatting sqref="AF179 AF181 AF191 AF155 AF157 AF159 AF161 AF163 AF168 AF170 AF152 AF173 AF76 AF165 AF30 AF46 AF55 AF57 AF62 AF64 AF66 AF69 AF49 AF51 AF59">
    <cfRule type="cellIs" dxfId="16" priority="30" operator="notEqual">
      <formula>"нд"</formula>
    </cfRule>
  </conditionalFormatting>
  <conditionalFormatting sqref="AF30">
    <cfRule type="colorScale" priority="29">
      <colorScale>
        <cfvo type="min"/>
        <cfvo type="max"/>
        <color theme="0"/>
        <color theme="0"/>
      </colorScale>
    </cfRule>
  </conditionalFormatting>
  <conditionalFormatting sqref="AH179 AH181 AH191 AH155 AH157 AH159 AH161 AH163 AH168 AH170 AH152 AH173 AH76 AH30 AH46 AH55 AH57 AH62 AH64 AH66 AH69 AH49 AH51 AH59">
    <cfRule type="cellIs" dxfId="15" priority="28" operator="notEqual">
      <formula>"нд"</formula>
    </cfRule>
  </conditionalFormatting>
  <conditionalFormatting sqref="AH30">
    <cfRule type="colorScale" priority="27">
      <colorScale>
        <cfvo type="min"/>
        <cfvo type="max"/>
        <color theme="0"/>
        <color theme="0"/>
      </colorScale>
    </cfRule>
  </conditionalFormatting>
  <conditionalFormatting sqref="AD179 AD181 AD191 AD155 AD157 AD159 AD161 AD163 AD168 AD170 AD152 AD173 AD76 AD165 AD30 AD55 AD57 AD62 AD64 AD66 AD69 AD49 AD51 AD59">
    <cfRule type="cellIs" dxfId="14" priority="26" operator="notEqual">
      <formula>"нд"</formula>
    </cfRule>
  </conditionalFormatting>
  <conditionalFormatting sqref="AD30">
    <cfRule type="colorScale" priority="25">
      <colorScale>
        <cfvo type="min"/>
        <cfvo type="max"/>
        <color theme="0"/>
        <color theme="0"/>
      </colorScale>
    </cfRule>
  </conditionalFormatting>
  <conditionalFormatting sqref="AC179 AC181 AC191 AC155 AC157 AC159 AC161 AC163 AC168 AC170 AC152 AC173 AC76 AC165 AC30 AC46 AC55 AC57 AC62 AC64 AC66 AC69 AC49 AC51 AC59">
    <cfRule type="cellIs" dxfId="13" priority="24" operator="notEqual">
      <formula>"нд"</formula>
    </cfRule>
  </conditionalFormatting>
  <conditionalFormatting sqref="AC30">
    <cfRule type="colorScale" priority="23">
      <colorScale>
        <cfvo type="min"/>
        <cfvo type="max"/>
        <color theme="0"/>
        <color theme="0"/>
      </colorScale>
    </cfRule>
  </conditionalFormatting>
  <conditionalFormatting sqref="I30">
    <cfRule type="cellIs" dxfId="12" priority="22" operator="notEqual">
      <formula>"нд"</formula>
    </cfRule>
  </conditionalFormatting>
  <conditionalFormatting sqref="I30">
    <cfRule type="cellIs" dxfId="11" priority="21" operator="notEqual">
      <formula>"нд"</formula>
    </cfRule>
  </conditionalFormatting>
  <conditionalFormatting sqref="I30">
    <cfRule type="colorScale" priority="20">
      <colorScale>
        <cfvo type="min"/>
        <cfvo type="max"/>
        <color theme="0"/>
        <color theme="0"/>
      </colorScale>
    </cfRule>
  </conditionalFormatting>
  <conditionalFormatting sqref="I30">
    <cfRule type="cellIs" dxfId="10" priority="19" operator="notEqual">
      <formula>"нд"</formula>
    </cfRule>
  </conditionalFormatting>
  <conditionalFormatting sqref="I30">
    <cfRule type="colorScale" priority="18">
      <colorScale>
        <cfvo type="min"/>
        <cfvo type="max"/>
        <color theme="0"/>
        <color theme="0"/>
      </colorScale>
    </cfRule>
  </conditionalFormatting>
  <conditionalFormatting sqref="G30">
    <cfRule type="cellIs" dxfId="9" priority="17" operator="notEqual">
      <formula>"нд"</formula>
    </cfRule>
  </conditionalFormatting>
  <conditionalFormatting sqref="G30">
    <cfRule type="cellIs" dxfId="8" priority="16" operator="notEqual">
      <formula>"нд"</formula>
    </cfRule>
  </conditionalFormatting>
  <conditionalFormatting sqref="G30">
    <cfRule type="colorScale" priority="15">
      <colorScale>
        <cfvo type="min"/>
        <cfvo type="max"/>
        <color theme="0"/>
        <color theme="0"/>
      </colorScale>
    </cfRule>
  </conditionalFormatting>
  <conditionalFormatting sqref="G30">
    <cfRule type="cellIs" dxfId="7" priority="14" operator="notEqual">
      <formula>"нд"</formula>
    </cfRule>
  </conditionalFormatting>
  <conditionalFormatting sqref="G30">
    <cfRule type="colorScale" priority="13">
      <colorScale>
        <cfvo type="min"/>
        <cfvo type="max"/>
        <color theme="0"/>
        <color theme="0"/>
      </colorScale>
    </cfRule>
  </conditionalFormatting>
  <conditionalFormatting sqref="E30">
    <cfRule type="cellIs" dxfId="6" priority="12" operator="notEqual">
      <formula>"нд"</formula>
    </cfRule>
  </conditionalFormatting>
  <conditionalFormatting sqref="E30">
    <cfRule type="cellIs" dxfId="5" priority="11" operator="notEqual">
      <formula>"нд"</formula>
    </cfRule>
  </conditionalFormatting>
  <conditionalFormatting sqref="E30">
    <cfRule type="colorScale" priority="10">
      <colorScale>
        <cfvo type="min"/>
        <cfvo type="max"/>
        <color theme="0"/>
        <color theme="0"/>
      </colorScale>
    </cfRule>
  </conditionalFormatting>
  <conditionalFormatting sqref="E30">
    <cfRule type="cellIs" dxfId="4" priority="9" operator="notEqual">
      <formula>"нд"</formula>
    </cfRule>
  </conditionalFormatting>
  <conditionalFormatting sqref="E30">
    <cfRule type="colorScale" priority="8">
      <colorScale>
        <cfvo type="min"/>
        <cfvo type="max"/>
        <color theme="0"/>
        <color theme="0"/>
      </colorScale>
    </cfRule>
  </conditionalFormatting>
  <conditionalFormatting sqref="D179 D181 D191 D155 D157 D159 D161 D163 D168 D170 D152 D173 D76 D165 D30 D55 D57 D62 D64 D66 D69 D49 D51 D59">
    <cfRule type="cellIs" dxfId="3" priority="7" operator="notEqual">
      <formula>"нд"</formula>
    </cfRule>
  </conditionalFormatting>
  <conditionalFormatting sqref="D30">
    <cfRule type="colorScale" priority="6">
      <colorScale>
        <cfvo type="min"/>
        <cfvo type="max"/>
        <color theme="0"/>
        <color theme="0"/>
      </colorScale>
    </cfRule>
  </conditionalFormatting>
  <conditionalFormatting sqref="D30">
    <cfRule type="cellIs" dxfId="2" priority="5" operator="notEqual">
      <formula>"нд"</formula>
    </cfRule>
  </conditionalFormatting>
  <conditionalFormatting sqref="D30">
    <cfRule type="cellIs" dxfId="1" priority="4" operator="notEqual">
      <formula>"нд"</formula>
    </cfRule>
  </conditionalFormatting>
  <conditionalFormatting sqref="D30">
    <cfRule type="colorScale" priority="3">
      <colorScale>
        <cfvo type="min"/>
        <cfvo type="max"/>
        <color theme="0"/>
        <color theme="0"/>
      </colorScale>
    </cfRule>
  </conditionalFormatting>
  <conditionalFormatting sqref="D30">
    <cfRule type="cellIs" dxfId="0" priority="2" operator="notEqual">
      <formula>"нд"</formula>
    </cfRule>
  </conditionalFormatting>
  <conditionalFormatting sqref="D30">
    <cfRule type="colorScale" priority="1">
      <colorScale>
        <cfvo type="min"/>
        <cfvo type="max"/>
        <color theme="0"/>
        <color theme="0"/>
      </colorScale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8" fitToWidth="2" fitToHeight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cp:lastPrinted>2021-01-25T13:52:11Z</cp:lastPrinted>
  <dcterms:created xsi:type="dcterms:W3CDTF">2018-08-22T07:04:14Z</dcterms:created>
  <dcterms:modified xsi:type="dcterms:W3CDTF">2023-02-08T03:21:21Z</dcterms:modified>
</cp:coreProperties>
</file>