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U18" i="1" l="1"/>
  <c r="I23" i="1"/>
  <c r="I18" i="1"/>
  <c r="W28" i="1" l="1"/>
  <c r="R28" i="1"/>
  <c r="N28" i="1"/>
  <c r="V27" i="1"/>
  <c r="R27" i="1"/>
  <c r="N27" i="1"/>
  <c r="V23" i="1"/>
  <c r="V28" i="1" s="1"/>
  <c r="U23" i="1"/>
  <c r="T23" i="1"/>
  <c r="S23" i="1"/>
  <c r="R23" i="1"/>
  <c r="Q23" i="1"/>
  <c r="P23" i="1"/>
  <c r="O23" i="1"/>
  <c r="O22" i="1" s="1"/>
  <c r="N23" i="1"/>
  <c r="M23" i="1"/>
  <c r="W22" i="1"/>
  <c r="V22" i="1"/>
  <c r="U22" i="1"/>
  <c r="T22" i="1"/>
  <c r="S22" i="1"/>
  <c r="R22" i="1"/>
  <c r="Q22" i="1"/>
  <c r="P22" i="1"/>
  <c r="N22" i="1"/>
  <c r="M22" i="1"/>
  <c r="I22" i="1"/>
  <c r="V18" i="1"/>
  <c r="U28" i="1"/>
  <c r="T18" i="1"/>
  <c r="T28" i="1" s="1"/>
  <c r="S18" i="1"/>
  <c r="S28" i="1" s="1"/>
  <c r="R18" i="1"/>
  <c r="Q18" i="1"/>
  <c r="Q28" i="1" s="1"/>
  <c r="P18" i="1"/>
  <c r="P28" i="1" s="1"/>
  <c r="O18" i="1"/>
  <c r="N18" i="1"/>
  <c r="M18" i="1"/>
  <c r="M28" i="1" s="1"/>
  <c r="I28" i="1"/>
  <c r="W17" i="1"/>
  <c r="W27" i="1" s="1"/>
  <c r="V17" i="1"/>
  <c r="T17" i="1"/>
  <c r="T27" i="1" s="1"/>
  <c r="S17" i="1"/>
  <c r="S27" i="1" s="1"/>
  <c r="R17" i="1"/>
  <c r="Q17" i="1"/>
  <c r="Q27" i="1" s="1"/>
  <c r="P17" i="1"/>
  <c r="P27" i="1" s="1"/>
  <c r="O17" i="1"/>
  <c r="N17" i="1"/>
  <c r="M17" i="1"/>
  <c r="M27" i="1" s="1"/>
  <c r="I17" i="1"/>
  <c r="I27" i="1" l="1"/>
  <c r="O28" i="1"/>
  <c r="O27" i="1"/>
  <c r="U17" i="1"/>
  <c r="U27" i="1" s="1"/>
</calcChain>
</file>

<file path=xl/sharedStrings.xml><?xml version="1.0" encoding="utf-8"?>
<sst xmlns="http://schemas.openxmlformats.org/spreadsheetml/2006/main" count="297" uniqueCount="91">
  <si>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</si>
  <si>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</si>
  <si>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</si>
  <si>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</si>
  <si>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</si>
  <si>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</si>
  <si>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</si>
  <si>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</si>
  <si>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</si>
  <si>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</si>
  <si>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</si>
  <si>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</si>
  <si>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</si>
  <si>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</si>
  <si>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</si>
  <si>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</si>
  <si>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</si>
  <si>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</si>
  <si>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</si>
  <si>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</si>
  <si>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</si>
  <si>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</si>
  <si>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</si>
  <si>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</si>
  <si>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</si>
  <si>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</si>
  <si>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</si>
  <si>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</si>
  <si>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</si>
  <si>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</si>
  <si>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</si>
  <si>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</si>
  <si>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</si>
  <si>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</si>
  <si>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</si>
  <si>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</si>
  <si>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</si>
  <si>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</si>
  <si>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</si>
  <si>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</si>
  <si>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</si>
  <si>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</si>
  <si>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</si>
  <si>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</si>
  <si>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</si>
  <si>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</si>
  <si>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</si>
  <si>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</si>
  <si>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</si>
  <si>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</si>
  <si>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</si>
  <si>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</si>
  <si>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0.38</t>
  </si>
  <si>
    <t>10 (10.5)</t>
  </si>
  <si>
    <t>ТП-11</t>
  </si>
  <si>
    <t>08-40 2022.02.08</t>
  </si>
  <si>
    <t>16-00 2022.02.08</t>
  </si>
  <si>
    <t>КТП-30</t>
  </si>
  <si>
    <t>08-30 2022.02.11</t>
  </si>
  <si>
    <t>14-45 2022.02.11</t>
  </si>
  <si>
    <t>00-40 2022.02.25</t>
  </si>
  <si>
    <t>05-45 2022.02.25</t>
  </si>
  <si>
    <t>-</t>
  </si>
  <si>
    <t>ТП-66 РУ-0,4кВ, 1СБШ</t>
  </si>
  <si>
    <t>10,00 2022.02.10</t>
  </si>
  <si>
    <t>10,45 2022.02.10</t>
  </si>
  <si>
    <t>ООО "Ковдор Лидер"</t>
  </si>
  <si>
    <t>ТП-66 РУ-0,4кВ, 2 СБШ</t>
  </si>
  <si>
    <t>09,00 2022.02.15</t>
  </si>
  <si>
    <t>11,00 2022.02.15</t>
  </si>
  <si>
    <t>ТП-59 РУ-6/0,4кВ, Т-1, Т-2</t>
  </si>
  <si>
    <t>00,10 2022.02.18</t>
  </si>
  <si>
    <t>05,00 2022.02.18</t>
  </si>
  <si>
    <t>ТП-66</t>
  </si>
  <si>
    <t>ТП-59</t>
  </si>
  <si>
    <t>6 (6.3)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</si>
  <si>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</si>
  <si>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</si>
  <si>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</si>
  <si>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</si>
  <si>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</si>
  <si>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</si>
  <si>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</si>
  <si>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</si>
  <si>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</si>
  <si>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</si>
  <si>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</si>
  <si>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</si>
  <si>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</si>
  <si>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"Заполярная горэлектросеть"</t>
  </si>
  <si>
    <t>АО "Мурманэнергосбыт" Филиал "Ковдорская 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</si>
</sst>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164" formatCode="0.000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Arial Narrow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8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2" borderId="0" applyFill="0" applyProtection="0"/>
    <xf numFmtId="0" fontId="3" fillId="2" borderId="0"/>
    <xf numFmtId="0" fontId="11" fillId="2" borderId="0"/>
  </cellStyleXfs>
  <cellXfs count="115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9" fillId="3" borderId="0" xfId="1" applyFill="1" applyProtection="1"/>
    <xf numFmtId="0" fontId="11" fillId="2" borderId="2" xfId="0" applyFont="1" applyFill="1" applyBorder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3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0" fontId="14" fillId="4" borderId="19" xfId="1" applyFont="1" applyFill="1" applyBorder="1" applyAlignment="1">
      <alignment horizontal="center" vertical="center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" fontId="14" fillId="4" borderId="17" xfId="1" applyNumberFormat="1" applyFont="1" applyFill="1" applyBorder="1" applyAlignment="1">
      <alignment horizontal="center"/>
    </xf>
    <xf numFmtId="49" fontId="14" fillId="4" borderId="17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49" fontId="16" fillId="4" borderId="23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164" fontId="16" fillId="4" borderId="17" xfId="1" applyNumberFormat="1" applyFont="1" applyFill="1" applyBorder="1" applyAlignment="1">
      <alignment horizontal="center"/>
    </xf>
    <xf numFmtId="0" fontId="16" fillId="4" borderId="17" xfId="1" applyNumberFormat="1" applyFont="1" applyFill="1" applyBorder="1" applyAlignment="1">
      <alignment horizontal="center"/>
    </xf>
    <xf numFmtId="1" fontId="16" fillId="4" borderId="17" xfId="1" applyNumberFormat="1" applyFont="1" applyFill="1" applyBorder="1" applyAlignment="1">
      <alignment horizontal="center"/>
    </xf>
    <xf numFmtId="49" fontId="17" fillId="4" borderId="23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0" fontId="18" fillId="4" borderId="19" xfId="1" applyFont="1" applyFill="1" applyBorder="1" applyAlignment="1">
      <alignment horizontal="center" vertical="center"/>
    </xf>
    <xf numFmtId="0" fontId="17" fillId="4" borderId="17" xfId="1" applyNumberFormat="1" applyFont="1" applyFill="1" applyBorder="1" applyAlignment="1">
      <alignment horizontal="center"/>
    </xf>
    <xf numFmtId="49" fontId="14" fillId="5" borderId="23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0" fontId="14" fillId="5" borderId="19" xfId="1" applyFont="1" applyFill="1" applyBorder="1" applyAlignment="1">
      <alignment horizontal="center" vertical="center"/>
    </xf>
    <xf numFmtId="164" fontId="14" fillId="5" borderId="17" xfId="1" applyNumberFormat="1" applyFont="1" applyFill="1" applyBorder="1" applyAlignment="1">
      <alignment horizontal="center"/>
    </xf>
    <xf numFmtId="0" fontId="14" fillId="5" borderId="17" xfId="1" applyNumberFormat="1" applyFont="1" applyFill="1" applyBorder="1" applyAlignment="1">
      <alignment horizontal="center"/>
    </xf>
    <xf numFmtId="1" fontId="14" fillId="5" borderId="17" xfId="1" applyNumberFormat="1" applyFont="1" applyFill="1" applyBorder="1" applyAlignment="1">
      <alignment horizontal="center"/>
    </xf>
    <xf numFmtId="49" fontId="14" fillId="5" borderId="17" xfId="1" applyNumberFormat="1" applyFont="1" applyFill="1" applyBorder="1" applyAlignment="1">
      <alignment horizontal="center"/>
    </xf>
    <xf numFmtId="49" fontId="16" fillId="5" borderId="23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164" fontId="16" fillId="5" borderId="17" xfId="1" applyNumberFormat="1" applyFont="1" applyFill="1" applyBorder="1" applyAlignment="1">
      <alignment horizontal="center"/>
    </xf>
    <xf numFmtId="0" fontId="16" fillId="5" borderId="17" xfId="1" applyNumberFormat="1" applyFont="1" applyFill="1" applyBorder="1" applyAlignment="1">
      <alignment horizontal="center"/>
    </xf>
    <xf numFmtId="1" fontId="16" fillId="5" borderId="17" xfId="1" applyNumberFormat="1" applyFont="1" applyFill="1" applyBorder="1" applyAlignment="1">
      <alignment horizontal="center"/>
    </xf>
    <xf numFmtId="49" fontId="17" fillId="5" borderId="23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0" fontId="18" fillId="5" borderId="19" xfId="1" applyFont="1" applyFill="1" applyBorder="1" applyAlignment="1">
      <alignment horizontal="center" vertical="center"/>
    </xf>
    <xf numFmtId="0" fontId="17" fillId="5" borderId="17" xfId="1" applyNumberFormat="1" applyFont="1" applyFill="1" applyBorder="1" applyAlignment="1">
      <alignment horizontal="center"/>
    </xf>
    <xf numFmtId="49" fontId="14" fillId="6" borderId="23" xfId="1" applyNumberFormat="1" applyFont="1" applyFill="1" applyBorder="1" applyAlignment="1">
      <alignment horizontal="left" vertical="center" wrapText="1"/>
    </xf>
    <xf numFmtId="0" fontId="14" fillId="6" borderId="19" xfId="1" applyFont="1" applyFill="1" applyBorder="1" applyAlignment="1">
      <alignment horizontal="center" vertical="center"/>
    </xf>
    <xf numFmtId="164" fontId="14" fillId="6" borderId="17" xfId="1" applyNumberFormat="1" applyFont="1" applyFill="1" applyBorder="1" applyAlignment="1">
      <alignment horizontal="center"/>
    </xf>
    <xf numFmtId="0" fontId="14" fillId="6" borderId="17" xfId="1" applyNumberFormat="1" applyFont="1" applyFill="1" applyBorder="1" applyAlignment="1">
      <alignment horizontal="center"/>
    </xf>
    <xf numFmtId="1" fontId="14" fillId="6" borderId="17" xfId="1" applyNumberFormat="1" applyFont="1" applyFill="1" applyBorder="1" applyAlignment="1">
      <alignment horizontal="center"/>
    </xf>
    <xf numFmtId="49" fontId="14" fillId="6" borderId="17" xfId="1" applyNumberFormat="1" applyFont="1" applyFill="1" applyBorder="1" applyAlignment="1">
      <alignment horizontal="center"/>
    </xf>
    <xf numFmtId="49" fontId="16" fillId="6" borderId="23" xfId="1" applyNumberFormat="1" applyFont="1" applyFill="1" applyBorder="1" applyAlignment="1">
      <alignment horizontal="left" vertical="center" wrapText="1"/>
    </xf>
    <xf numFmtId="0" fontId="16" fillId="6" borderId="17" xfId="1" applyNumberFormat="1" applyFont="1" applyFill="1" applyBorder="1" applyAlignment="1">
      <alignment horizontal="center"/>
    </xf>
    <xf numFmtId="49" fontId="16" fillId="6" borderId="17" xfId="1" applyNumberFormat="1" applyFont="1" applyFill="1" applyBorder="1" applyAlignment="1">
      <alignment horizontal="center"/>
    </xf>
    <xf numFmtId="0" fontId="0" fillId="5" borderId="16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top" wrapText="1"/>
    </xf>
    <xf numFmtId="0" fontId="10" fillId="5" borderId="17" xfId="2" applyFont="1" applyFill="1" applyBorder="1" applyAlignment="1">
      <alignment horizontal="center" vertical="center" wrapText="1"/>
    </xf>
    <xf numFmtId="49" fontId="13" fillId="5" borderId="17" xfId="2" applyNumberFormat="1" applyFont="1" applyFill="1" applyBorder="1" applyAlignment="1">
      <alignment horizontal="center" vertical="center"/>
    </xf>
    <xf numFmtId="49" fontId="10" fillId="5" borderId="17" xfId="2" applyNumberFormat="1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7" xfId="0" applyFill="1" applyBorder="1"/>
    <xf numFmtId="0" fontId="3" fillId="5" borderId="17" xfId="2" applyFont="1" applyFill="1" applyBorder="1" applyAlignment="1">
      <alignment horizontal="center" vertical="center" wrapText="1"/>
    </xf>
    <xf numFmtId="0" fontId="2" fillId="5" borderId="17" xfId="2" applyFont="1" applyFill="1" applyBorder="1" applyAlignment="1">
      <alignment horizontal="center" vertical="center" wrapText="1"/>
    </xf>
    <xf numFmtId="0" fontId="1" fillId="5" borderId="17" xfId="2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9" fillId="7" borderId="17" xfId="1" applyFill="1" applyBorder="1" applyAlignment="1" applyProtection="1">
      <alignment horizontal="left" vertical="top" wrapText="1"/>
    </xf>
    <xf numFmtId="0" fontId="9" fillId="7" borderId="17" xfId="1" applyFill="1" applyBorder="1" applyAlignment="1" applyProtection="1">
      <alignment horizontal="center" vertical="center" wrapText="1"/>
    </xf>
    <xf numFmtId="0" fontId="9" fillId="7" borderId="17" xfId="1" applyFont="1" applyFill="1" applyBorder="1" applyAlignment="1" applyProtection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2" fontId="9" fillId="7" borderId="17" xfId="1" applyNumberFormat="1" applyFill="1" applyBorder="1" applyAlignment="1" applyProtection="1">
      <alignment horizontal="center" vertical="center" wrapText="1"/>
    </xf>
    <xf numFmtId="0" fontId="9" fillId="7" borderId="18" xfId="1" applyFill="1" applyBorder="1" applyAlignment="1" applyProtection="1">
      <alignment horizontal="center" vertical="center" wrapText="1"/>
    </xf>
    <xf numFmtId="41" fontId="9" fillId="8" borderId="17" xfId="1" applyNumberFormat="1" applyFont="1" applyFill="1" applyBorder="1" applyAlignment="1" applyProtection="1">
      <alignment horizontal="center" vertical="center" wrapText="1"/>
    </xf>
    <xf numFmtId="0" fontId="9" fillId="7" borderId="20" xfId="1" applyFill="1" applyBorder="1" applyAlignment="1" applyProtection="1">
      <alignment horizontal="center" vertical="center" wrapText="1"/>
    </xf>
    <xf numFmtId="0" fontId="9" fillId="7" borderId="19" xfId="1" applyFill="1" applyBorder="1" applyAlignment="1" applyProtection="1">
      <alignment horizontal="center" vertical="center" wrapText="1"/>
    </xf>
    <xf numFmtId="0" fontId="9" fillId="8" borderId="17" xfId="1" applyFont="1" applyFill="1" applyBorder="1" applyAlignment="1" applyProtection="1">
      <alignment horizontal="center" vertical="center" wrapText="1"/>
    </xf>
    <xf numFmtId="0" fontId="10" fillId="7" borderId="17" xfId="2" applyFont="1" applyFill="1" applyBorder="1" applyAlignment="1">
      <alignment horizontal="center" vertical="center" wrapText="1"/>
    </xf>
    <xf numFmtId="0" fontId="0" fillId="7" borderId="17" xfId="0" applyFill="1" applyBorder="1"/>
    <xf numFmtId="0" fontId="11" fillId="7" borderId="17" xfId="0" applyFont="1" applyFill="1" applyBorder="1" applyAlignment="1">
      <alignment horizontal="center" vertical="center"/>
    </xf>
    <xf numFmtId="0" fontId="3" fillId="7" borderId="17" xfId="2" applyFont="1" applyFill="1" applyBorder="1" applyAlignment="1">
      <alignment horizontal="center" vertical="center" wrapText="1"/>
    </xf>
    <xf numFmtId="0" fontId="12" fillId="7" borderId="17" xfId="1" applyFont="1" applyFill="1" applyBorder="1" applyAlignment="1" applyProtection="1">
      <alignment horizontal="center" vertical="center" wrapText="1"/>
    </xf>
    <xf numFmtId="0" fontId="2" fillId="7" borderId="17" xfId="2" applyFont="1" applyFill="1" applyBorder="1" applyAlignment="1">
      <alignment horizontal="center" vertical="center" wrapText="1"/>
    </xf>
    <xf numFmtId="0" fontId="9" fillId="7" borderId="21" xfId="1" applyFill="1" applyBorder="1" applyAlignment="1" applyProtection="1">
      <alignment horizontal="center" vertical="center" wrapText="1"/>
    </xf>
    <xf numFmtId="0" fontId="10" fillId="5" borderId="17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82"/>
  <sheetViews>
    <sheetView tabSelected="1" zoomScale="85" zoomScaleNormal="85" workbookViewId="0">
      <selection activeCell="W28" sqref="W28"/>
    </sheetView>
  </sheetViews>
  <sheetFormatPr defaultRowHeight="16.5" x14ac:dyDescent="0.3"/>
  <cols>
    <col min="1" max="1" width="9.140625" style="1" customWidth="1"/>
    <col min="2" max="2" width="25.28515625" style="1" customWidth="1"/>
    <col min="3" max="3" width="9.140625" style="23" customWidth="1"/>
    <col min="4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1" max="11" width="15" style="13" customWidth="1"/>
    <col min="25" max="25" width="10.28515625" bestFit="1" customWidth="1"/>
  </cols>
  <sheetData>
    <row r="1" spans="1:27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27" x14ac:dyDescent="0.3">
      <c r="A2" s="8" t="s">
        <v>0</v>
      </c>
      <c r="B2" s="8"/>
      <c r="C2" s="19"/>
      <c r="D2" s="8"/>
      <c r="E2" s="8"/>
      <c r="F2" s="8"/>
      <c r="G2" s="8"/>
      <c r="H2" s="8"/>
      <c r="I2" s="8"/>
      <c r="J2" s="8"/>
      <c r="L2" s="8"/>
      <c r="M2" s="8"/>
      <c r="N2" s="8"/>
      <c r="Q2" s="18" t="s">
        <v>42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42" t="s">
        <v>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W3" s="10"/>
      <c r="X3" s="10"/>
      <c r="Y3" s="10"/>
      <c r="Z3" s="10"/>
      <c r="AA3" s="10"/>
    </row>
    <row r="4" spans="1:27" ht="15" x14ac:dyDescent="0.25">
      <c r="A4" s="38" t="s">
        <v>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20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8" t="s">
        <v>6</v>
      </c>
      <c r="B6" s="29"/>
      <c r="C6" s="29"/>
      <c r="D6" s="29"/>
      <c r="E6" s="29"/>
      <c r="F6" s="29"/>
      <c r="G6" s="29"/>
      <c r="H6" s="29"/>
      <c r="I6" s="30"/>
      <c r="J6" s="29" t="s">
        <v>7</v>
      </c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30"/>
      <c r="W6" s="26" t="s">
        <v>8</v>
      </c>
      <c r="X6" s="32" t="s">
        <v>9</v>
      </c>
      <c r="Y6" s="33"/>
      <c r="Z6" s="34"/>
      <c r="AA6" s="24" t="s">
        <v>10</v>
      </c>
    </row>
    <row r="7" spans="1:27" ht="171.75" customHeight="1" thickBot="1" x14ac:dyDescent="0.3">
      <c r="A7" s="26" t="s">
        <v>11</v>
      </c>
      <c r="B7" s="26" t="s">
        <v>12</v>
      </c>
      <c r="C7" s="26" t="s">
        <v>13</v>
      </c>
      <c r="D7" s="26" t="s">
        <v>14</v>
      </c>
      <c r="E7" s="26" t="s">
        <v>15</v>
      </c>
      <c r="F7" s="26" t="s">
        <v>16</v>
      </c>
      <c r="G7" s="26" t="s">
        <v>17</v>
      </c>
      <c r="H7" s="26" t="s">
        <v>18</v>
      </c>
      <c r="I7" s="26" t="s">
        <v>19</v>
      </c>
      <c r="J7" s="24" t="s">
        <v>20</v>
      </c>
      <c r="K7" s="40" t="s">
        <v>21</v>
      </c>
      <c r="L7" s="26" t="s">
        <v>22</v>
      </c>
      <c r="M7" s="28" t="s">
        <v>23</v>
      </c>
      <c r="N7" s="29"/>
      <c r="O7" s="29"/>
      <c r="P7" s="29"/>
      <c r="Q7" s="29"/>
      <c r="R7" s="29"/>
      <c r="S7" s="29"/>
      <c r="T7" s="29"/>
      <c r="U7" s="30"/>
      <c r="V7" s="26" t="s">
        <v>24</v>
      </c>
      <c r="W7" s="27"/>
      <c r="X7" s="35"/>
      <c r="Y7" s="36"/>
      <c r="Z7" s="37"/>
      <c r="AA7" s="25"/>
    </row>
    <row r="8" spans="1:27" ht="63.75" customHeight="1" thickBot="1" x14ac:dyDescent="0.3">
      <c r="A8" s="27"/>
      <c r="B8" s="27"/>
      <c r="C8" s="27"/>
      <c r="D8" s="27"/>
      <c r="E8" s="27"/>
      <c r="F8" s="27"/>
      <c r="G8" s="27"/>
      <c r="H8" s="27"/>
      <c r="I8" s="27"/>
      <c r="J8" s="25"/>
      <c r="K8" s="41"/>
      <c r="L8" s="27"/>
      <c r="M8" s="26" t="s">
        <v>25</v>
      </c>
      <c r="N8" s="28" t="s">
        <v>26</v>
      </c>
      <c r="O8" s="29"/>
      <c r="P8" s="30"/>
      <c r="Q8" s="28" t="s">
        <v>27</v>
      </c>
      <c r="R8" s="29"/>
      <c r="S8" s="29"/>
      <c r="T8" s="30"/>
      <c r="U8" s="26" t="s">
        <v>28</v>
      </c>
      <c r="V8" s="27"/>
      <c r="W8" s="27"/>
      <c r="X8" s="26" t="s">
        <v>29</v>
      </c>
      <c r="Y8" s="26" t="s">
        <v>30</v>
      </c>
      <c r="Z8" s="26" t="s">
        <v>31</v>
      </c>
      <c r="AA8" s="25"/>
    </row>
    <row r="9" spans="1:27" ht="71.25" customHeight="1" thickBot="1" x14ac:dyDescent="0.3">
      <c r="A9" s="27"/>
      <c r="B9" s="27"/>
      <c r="C9" s="27"/>
      <c r="D9" s="27"/>
      <c r="E9" s="27"/>
      <c r="F9" s="27"/>
      <c r="G9" s="27"/>
      <c r="H9" s="27"/>
      <c r="I9" s="27"/>
      <c r="J9" s="25"/>
      <c r="K9" s="41"/>
      <c r="L9" s="27"/>
      <c r="M9" s="2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7"/>
      <c r="V9" s="27"/>
      <c r="W9" s="27"/>
      <c r="X9" s="27"/>
      <c r="Y9" s="27"/>
      <c r="Z9" s="27"/>
      <c r="AA9" s="25"/>
    </row>
    <row r="10" spans="1:27" ht="17.25" customHeight="1" thickBot="1" x14ac:dyDescent="0.3">
      <c r="A10" s="11">
        <v>1</v>
      </c>
      <c r="B10" s="11">
        <v>2</v>
      </c>
      <c r="C10" s="2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ht="45" x14ac:dyDescent="0.25">
      <c r="A11" s="85">
        <v>9</v>
      </c>
      <c r="B11" s="86" t="s">
        <v>89</v>
      </c>
      <c r="C11" s="87" t="s">
        <v>39</v>
      </c>
      <c r="D11" s="87" t="s">
        <v>54</v>
      </c>
      <c r="E11" s="85" t="s">
        <v>53</v>
      </c>
      <c r="F11" s="87" t="s">
        <v>55</v>
      </c>
      <c r="G11" s="87" t="s">
        <v>56</v>
      </c>
      <c r="H11" s="88" t="s">
        <v>40</v>
      </c>
      <c r="I11" s="114">
        <v>7.33</v>
      </c>
      <c r="J11" s="87" t="s">
        <v>54</v>
      </c>
      <c r="K11" s="87" t="s">
        <v>62</v>
      </c>
      <c r="L11" s="87" t="s">
        <v>62</v>
      </c>
      <c r="M11" s="87">
        <v>1</v>
      </c>
      <c r="N11" s="90">
        <v>0</v>
      </c>
      <c r="O11" s="91">
        <v>0</v>
      </c>
      <c r="P11" s="87">
        <v>1</v>
      </c>
      <c r="Q11" s="91">
        <v>0</v>
      </c>
      <c r="R11" s="91">
        <v>0</v>
      </c>
      <c r="S11" s="91">
        <v>0</v>
      </c>
      <c r="T11" s="87">
        <v>1</v>
      </c>
      <c r="U11" s="91">
        <v>0</v>
      </c>
      <c r="V11" s="87">
        <v>33.42</v>
      </c>
      <c r="W11" s="90"/>
      <c r="X11" s="90" t="s">
        <v>62</v>
      </c>
      <c r="Y11" s="92"/>
      <c r="Z11" s="92"/>
      <c r="AA11" s="93">
        <v>1</v>
      </c>
    </row>
    <row r="12" spans="1:27" s="8" customFormat="1" ht="45" x14ac:dyDescent="0.25">
      <c r="A12" s="85">
        <v>10</v>
      </c>
      <c r="B12" s="86" t="s">
        <v>89</v>
      </c>
      <c r="C12" s="87" t="s">
        <v>39</v>
      </c>
      <c r="D12" s="87" t="s">
        <v>63</v>
      </c>
      <c r="E12" s="85" t="s">
        <v>52</v>
      </c>
      <c r="F12" s="87" t="s">
        <v>64</v>
      </c>
      <c r="G12" s="87" t="s">
        <v>65</v>
      </c>
      <c r="H12" s="88" t="s">
        <v>40</v>
      </c>
      <c r="I12" s="89">
        <v>0.75</v>
      </c>
      <c r="J12" s="87" t="s">
        <v>73</v>
      </c>
      <c r="K12" s="87" t="s">
        <v>66</v>
      </c>
      <c r="L12" s="87" t="s">
        <v>62</v>
      </c>
      <c r="M12" s="87">
        <v>17</v>
      </c>
      <c r="N12" s="90">
        <v>0</v>
      </c>
      <c r="O12" s="91">
        <v>7</v>
      </c>
      <c r="P12" s="87">
        <v>10</v>
      </c>
      <c r="Q12" s="90">
        <v>0</v>
      </c>
      <c r="R12" s="90">
        <v>0</v>
      </c>
      <c r="S12" s="91">
        <v>7</v>
      </c>
      <c r="T12" s="87">
        <v>10</v>
      </c>
      <c r="U12" s="91">
        <v>0</v>
      </c>
      <c r="V12" s="87">
        <v>508.1</v>
      </c>
      <c r="W12" s="90"/>
      <c r="X12" s="90" t="s">
        <v>62</v>
      </c>
      <c r="Y12" s="92"/>
      <c r="Z12" s="92"/>
      <c r="AA12" s="93">
        <v>1</v>
      </c>
    </row>
    <row r="13" spans="1:27" ht="45" x14ac:dyDescent="0.25">
      <c r="A13" s="85">
        <v>11</v>
      </c>
      <c r="B13" s="86" t="s">
        <v>89</v>
      </c>
      <c r="C13" s="87" t="s">
        <v>39</v>
      </c>
      <c r="D13" s="87" t="s">
        <v>57</v>
      </c>
      <c r="E13" s="85" t="s">
        <v>53</v>
      </c>
      <c r="F13" s="87" t="s">
        <v>58</v>
      </c>
      <c r="G13" s="87" t="s">
        <v>59</v>
      </c>
      <c r="H13" s="88" t="s">
        <v>40</v>
      </c>
      <c r="I13" s="114">
        <v>6.25</v>
      </c>
      <c r="J13" s="87" t="s">
        <v>57</v>
      </c>
      <c r="K13" s="87" t="s">
        <v>62</v>
      </c>
      <c r="L13" s="87" t="s">
        <v>62</v>
      </c>
      <c r="M13" s="87">
        <v>3</v>
      </c>
      <c r="N13" s="90">
        <v>0</v>
      </c>
      <c r="O13" s="91">
        <v>0</v>
      </c>
      <c r="P13" s="87">
        <v>3</v>
      </c>
      <c r="Q13" s="91">
        <v>0</v>
      </c>
      <c r="R13" s="91">
        <v>0</v>
      </c>
      <c r="S13" s="91">
        <v>0</v>
      </c>
      <c r="T13" s="87">
        <v>3</v>
      </c>
      <c r="U13" s="91">
        <v>0</v>
      </c>
      <c r="V13" s="87">
        <v>17.23</v>
      </c>
      <c r="W13" s="90"/>
      <c r="X13" s="90" t="s">
        <v>62</v>
      </c>
      <c r="Y13" s="92"/>
      <c r="Z13" s="92"/>
      <c r="AA13" s="93">
        <v>1</v>
      </c>
    </row>
    <row r="14" spans="1:27" s="17" customFormat="1" ht="67.5" customHeight="1" x14ac:dyDescent="0.25">
      <c r="A14" s="96">
        <v>12</v>
      </c>
      <c r="B14" s="97" t="s">
        <v>90</v>
      </c>
      <c r="C14" s="98" t="s">
        <v>39</v>
      </c>
      <c r="D14" s="99" t="s">
        <v>67</v>
      </c>
      <c r="E14" s="100" t="s">
        <v>52</v>
      </c>
      <c r="F14" s="99" t="s">
        <v>68</v>
      </c>
      <c r="G14" s="99" t="s">
        <v>69</v>
      </c>
      <c r="H14" s="98" t="s">
        <v>40</v>
      </c>
      <c r="I14" s="101">
        <v>2</v>
      </c>
      <c r="J14" s="98" t="s">
        <v>73</v>
      </c>
      <c r="K14" s="98" t="s">
        <v>66</v>
      </c>
      <c r="L14" s="98" t="s">
        <v>62</v>
      </c>
      <c r="M14" s="102">
        <v>6</v>
      </c>
      <c r="N14" s="102">
        <v>0</v>
      </c>
      <c r="O14" s="102">
        <v>1</v>
      </c>
      <c r="P14" s="104">
        <v>5</v>
      </c>
      <c r="Q14" s="105">
        <v>0</v>
      </c>
      <c r="R14" s="106">
        <v>0</v>
      </c>
      <c r="S14" s="106">
        <v>2</v>
      </c>
      <c r="T14" s="106">
        <v>4</v>
      </c>
      <c r="U14" s="106">
        <v>0</v>
      </c>
      <c r="V14" s="107">
        <v>145.80000000000001</v>
      </c>
      <c r="W14" s="108"/>
      <c r="X14" s="109" t="s">
        <v>62</v>
      </c>
      <c r="Y14" s="103"/>
      <c r="Z14" s="103"/>
      <c r="AA14" s="110">
        <v>1</v>
      </c>
    </row>
    <row r="15" spans="1:27" s="17" customFormat="1" ht="59.25" customHeight="1" x14ac:dyDescent="0.25">
      <c r="A15" s="96">
        <v>13</v>
      </c>
      <c r="B15" s="97" t="s">
        <v>90</v>
      </c>
      <c r="C15" s="99" t="s">
        <v>39</v>
      </c>
      <c r="D15" s="111" t="s">
        <v>70</v>
      </c>
      <c r="E15" s="112" t="s">
        <v>75</v>
      </c>
      <c r="F15" s="111" t="s">
        <v>71</v>
      </c>
      <c r="G15" s="111" t="s">
        <v>72</v>
      </c>
      <c r="H15" s="111" t="s">
        <v>40</v>
      </c>
      <c r="I15" s="101">
        <v>4.83</v>
      </c>
      <c r="J15" s="98" t="s">
        <v>74</v>
      </c>
      <c r="K15" s="98" t="s">
        <v>66</v>
      </c>
      <c r="L15" s="98" t="s">
        <v>62</v>
      </c>
      <c r="M15" s="102">
        <v>31</v>
      </c>
      <c r="N15" s="102">
        <v>0</v>
      </c>
      <c r="O15" s="102">
        <v>9</v>
      </c>
      <c r="P15" s="113">
        <v>22</v>
      </c>
      <c r="Q15" s="105">
        <v>0</v>
      </c>
      <c r="R15" s="106">
        <v>0</v>
      </c>
      <c r="S15" s="106">
        <v>3</v>
      </c>
      <c r="T15" s="106">
        <v>28</v>
      </c>
      <c r="U15" s="106">
        <v>0</v>
      </c>
      <c r="V15" s="107">
        <v>950.3</v>
      </c>
      <c r="W15" s="108"/>
      <c r="X15" s="109" t="s">
        <v>62</v>
      </c>
      <c r="Y15" s="103"/>
      <c r="Z15" s="103"/>
      <c r="AA15" s="110">
        <v>1</v>
      </c>
    </row>
    <row r="16" spans="1:27" ht="45" x14ac:dyDescent="0.25">
      <c r="A16" s="85">
        <v>15</v>
      </c>
      <c r="B16" s="86" t="s">
        <v>89</v>
      </c>
      <c r="C16" s="93" t="s">
        <v>39</v>
      </c>
      <c r="D16" s="93" t="s">
        <v>54</v>
      </c>
      <c r="E16" s="94" t="s">
        <v>75</v>
      </c>
      <c r="F16" s="93" t="s">
        <v>60</v>
      </c>
      <c r="G16" s="93" t="s">
        <v>61</v>
      </c>
      <c r="H16" s="93" t="s">
        <v>40</v>
      </c>
      <c r="I16" s="93">
        <v>5.0830000000000002</v>
      </c>
      <c r="J16" s="93" t="s">
        <v>54</v>
      </c>
      <c r="K16" s="87" t="s">
        <v>62</v>
      </c>
      <c r="L16" s="95" t="s">
        <v>62</v>
      </c>
      <c r="M16" s="93">
        <v>3</v>
      </c>
      <c r="N16" s="90">
        <v>0</v>
      </c>
      <c r="O16" s="91">
        <v>0</v>
      </c>
      <c r="P16" s="93">
        <v>3</v>
      </c>
      <c r="Q16" s="91">
        <v>0</v>
      </c>
      <c r="R16" s="91">
        <v>0</v>
      </c>
      <c r="S16" s="91">
        <v>0</v>
      </c>
      <c r="T16" s="93">
        <v>3</v>
      </c>
      <c r="U16" s="91">
        <v>0</v>
      </c>
      <c r="V16" s="93">
        <v>40</v>
      </c>
      <c r="W16" s="90"/>
      <c r="X16" s="90" t="s">
        <v>62</v>
      </c>
      <c r="Y16" s="92"/>
      <c r="Z16" s="92"/>
      <c r="AA16" s="93">
        <v>1</v>
      </c>
    </row>
    <row r="17" spans="1:27" s="50" customFormat="1" ht="33" customHeight="1" x14ac:dyDescent="0.2">
      <c r="A17" s="43" t="s">
        <v>76</v>
      </c>
      <c r="B17" s="43"/>
      <c r="C17" s="43"/>
      <c r="D17" s="43"/>
      <c r="E17" s="43"/>
      <c r="F17" s="43"/>
      <c r="G17" s="44"/>
      <c r="H17" s="45" t="s">
        <v>77</v>
      </c>
      <c r="I17" s="46">
        <f>SUM(I18:I20)</f>
        <v>6.83</v>
      </c>
      <c r="J17" s="47" t="s">
        <v>78</v>
      </c>
      <c r="K17" s="47" t="s">
        <v>78</v>
      </c>
      <c r="L17" s="47" t="s">
        <v>78</v>
      </c>
      <c r="M17" s="48">
        <f t="shared" ref="M17:W17" si="0">SUM(M18:M20)</f>
        <v>3</v>
      </c>
      <c r="N17" s="47">
        <f t="shared" si="0"/>
        <v>0</v>
      </c>
      <c r="O17" s="47">
        <f t="shared" si="0"/>
        <v>0</v>
      </c>
      <c r="P17" s="47">
        <f t="shared" si="0"/>
        <v>3</v>
      </c>
      <c r="Q17" s="47">
        <f t="shared" si="0"/>
        <v>0</v>
      </c>
      <c r="R17" s="47">
        <f t="shared" si="0"/>
        <v>0</v>
      </c>
      <c r="S17" s="47">
        <f t="shared" si="0"/>
        <v>0</v>
      </c>
      <c r="T17" s="47">
        <f t="shared" si="0"/>
        <v>3</v>
      </c>
      <c r="U17" s="47">
        <f t="shared" si="0"/>
        <v>0</v>
      </c>
      <c r="V17" s="46">
        <f t="shared" si="0"/>
        <v>40</v>
      </c>
      <c r="W17" s="47">
        <f t="shared" si="0"/>
        <v>0</v>
      </c>
      <c r="X17" s="49" t="s">
        <v>78</v>
      </c>
      <c r="Y17" s="49" t="s">
        <v>78</v>
      </c>
      <c r="Z17" s="49" t="s">
        <v>78</v>
      </c>
      <c r="AA17" s="47" t="s">
        <v>79</v>
      </c>
    </row>
    <row r="18" spans="1:27" s="50" customFormat="1" ht="21" customHeight="1" x14ac:dyDescent="0.25">
      <c r="A18" s="51" t="s">
        <v>80</v>
      </c>
      <c r="B18" s="51"/>
      <c r="C18" s="51"/>
      <c r="D18" s="51"/>
      <c r="E18" s="51"/>
      <c r="F18" s="51"/>
      <c r="G18" s="52"/>
      <c r="H18" s="45" t="s">
        <v>40</v>
      </c>
      <c r="I18" s="53">
        <f>I14+I15</f>
        <v>6.83</v>
      </c>
      <c r="J18" s="54" t="s">
        <v>78</v>
      </c>
      <c r="K18" s="54" t="s">
        <v>78</v>
      </c>
      <c r="L18" s="54" t="s">
        <v>78</v>
      </c>
      <c r="M18" s="55">
        <f t="shared" ref="M18:U18" si="1">M16</f>
        <v>3</v>
      </c>
      <c r="N18" s="55">
        <f t="shared" si="1"/>
        <v>0</v>
      </c>
      <c r="O18" s="55">
        <f t="shared" si="1"/>
        <v>0</v>
      </c>
      <c r="P18" s="55">
        <f t="shared" si="1"/>
        <v>3</v>
      </c>
      <c r="Q18" s="55">
        <f t="shared" si="1"/>
        <v>0</v>
      </c>
      <c r="R18" s="55">
        <f t="shared" si="1"/>
        <v>0</v>
      </c>
      <c r="S18" s="55">
        <f t="shared" si="1"/>
        <v>0</v>
      </c>
      <c r="T18" s="55">
        <f t="shared" si="1"/>
        <v>3</v>
      </c>
      <c r="U18" s="55">
        <f t="shared" si="1"/>
        <v>0</v>
      </c>
      <c r="V18" s="53">
        <f>V16</f>
        <v>40</v>
      </c>
      <c r="W18" s="54">
        <v>0</v>
      </c>
      <c r="X18" s="54" t="s">
        <v>78</v>
      </c>
      <c r="Y18" s="54" t="s">
        <v>78</v>
      </c>
      <c r="Z18" s="54" t="s">
        <v>78</v>
      </c>
      <c r="AA18" s="54" t="s">
        <v>79</v>
      </c>
    </row>
    <row r="19" spans="1:27" s="50" customFormat="1" ht="35.25" hidden="1" customHeight="1" x14ac:dyDescent="0.2">
      <c r="A19" s="56" t="s">
        <v>81</v>
      </c>
      <c r="B19" s="56"/>
      <c r="C19" s="56"/>
      <c r="D19" s="56"/>
      <c r="E19" s="56"/>
      <c r="F19" s="56"/>
      <c r="G19" s="57"/>
      <c r="H19" s="58" t="s">
        <v>82</v>
      </c>
      <c r="I19" s="59" t="s">
        <v>78</v>
      </c>
      <c r="J19" s="59" t="s">
        <v>78</v>
      </c>
      <c r="K19" s="59" t="s">
        <v>78</v>
      </c>
      <c r="L19" s="59" t="s">
        <v>78</v>
      </c>
      <c r="M19" s="59" t="s">
        <v>78</v>
      </c>
      <c r="N19" s="59" t="s">
        <v>78</v>
      </c>
      <c r="O19" s="59" t="s">
        <v>78</v>
      </c>
      <c r="P19" s="59" t="s">
        <v>78</v>
      </c>
      <c r="Q19" s="59" t="s">
        <v>78</v>
      </c>
      <c r="R19" s="59" t="s">
        <v>78</v>
      </c>
      <c r="S19" s="59" t="s">
        <v>78</v>
      </c>
      <c r="T19" s="59" t="s">
        <v>78</v>
      </c>
      <c r="U19" s="59" t="s">
        <v>78</v>
      </c>
      <c r="V19" s="59" t="s">
        <v>78</v>
      </c>
      <c r="W19" s="59" t="s">
        <v>78</v>
      </c>
      <c r="X19" s="59" t="s">
        <v>78</v>
      </c>
      <c r="Y19" s="59" t="s">
        <v>78</v>
      </c>
      <c r="Z19" s="59" t="s">
        <v>78</v>
      </c>
      <c r="AA19" s="59" t="s">
        <v>78</v>
      </c>
    </row>
    <row r="20" spans="1:27" s="50" customFormat="1" ht="35.25" hidden="1" customHeight="1" x14ac:dyDescent="0.2">
      <c r="A20" s="51" t="s">
        <v>83</v>
      </c>
      <c r="B20" s="51"/>
      <c r="C20" s="51"/>
      <c r="D20" s="51"/>
      <c r="E20" s="51"/>
      <c r="F20" s="51"/>
      <c r="G20" s="52"/>
      <c r="H20" s="45" t="s">
        <v>84</v>
      </c>
      <c r="I20" s="59" t="s">
        <v>78</v>
      </c>
      <c r="J20" s="59" t="s">
        <v>78</v>
      </c>
      <c r="K20" s="59" t="s">
        <v>78</v>
      </c>
      <c r="L20" s="59" t="s">
        <v>78</v>
      </c>
      <c r="M20" s="59" t="s">
        <v>78</v>
      </c>
      <c r="N20" s="59" t="s">
        <v>78</v>
      </c>
      <c r="O20" s="59" t="s">
        <v>78</v>
      </c>
      <c r="P20" s="59" t="s">
        <v>78</v>
      </c>
      <c r="Q20" s="59" t="s">
        <v>78</v>
      </c>
      <c r="R20" s="59" t="s">
        <v>78</v>
      </c>
      <c r="S20" s="59" t="s">
        <v>78</v>
      </c>
      <c r="T20" s="59" t="s">
        <v>78</v>
      </c>
      <c r="U20" s="59" t="s">
        <v>78</v>
      </c>
      <c r="V20" s="59" t="s">
        <v>78</v>
      </c>
      <c r="W20" s="59" t="s">
        <v>78</v>
      </c>
      <c r="X20" s="59" t="s">
        <v>78</v>
      </c>
      <c r="Y20" s="59" t="s">
        <v>78</v>
      </c>
      <c r="Z20" s="59" t="s">
        <v>78</v>
      </c>
      <c r="AA20" s="59" t="s">
        <v>78</v>
      </c>
    </row>
    <row r="21" spans="1:27" s="50" customFormat="1" ht="35.25" hidden="1" customHeight="1" x14ac:dyDescent="0.2">
      <c r="A21" s="51" t="s">
        <v>85</v>
      </c>
      <c r="B21" s="51"/>
      <c r="C21" s="51"/>
      <c r="D21" s="51"/>
      <c r="E21" s="51"/>
      <c r="F21" s="51"/>
      <c r="G21" s="52"/>
      <c r="H21" s="45" t="s">
        <v>86</v>
      </c>
      <c r="I21" s="59" t="s">
        <v>78</v>
      </c>
      <c r="J21" s="59" t="s">
        <v>78</v>
      </c>
      <c r="K21" s="59" t="s">
        <v>78</v>
      </c>
      <c r="L21" s="59" t="s">
        <v>78</v>
      </c>
      <c r="M21" s="59" t="s">
        <v>78</v>
      </c>
      <c r="N21" s="59" t="s">
        <v>78</v>
      </c>
      <c r="O21" s="59" t="s">
        <v>78</v>
      </c>
      <c r="P21" s="59" t="s">
        <v>78</v>
      </c>
      <c r="Q21" s="59" t="s">
        <v>78</v>
      </c>
      <c r="R21" s="59" t="s">
        <v>78</v>
      </c>
      <c r="S21" s="59" t="s">
        <v>78</v>
      </c>
      <c r="T21" s="59" t="s">
        <v>78</v>
      </c>
      <c r="U21" s="59" t="s">
        <v>78</v>
      </c>
      <c r="V21" s="59" t="s">
        <v>78</v>
      </c>
      <c r="W21" s="59" t="s">
        <v>78</v>
      </c>
      <c r="X21" s="59" t="s">
        <v>78</v>
      </c>
      <c r="Y21" s="59" t="s">
        <v>78</v>
      </c>
      <c r="Z21" s="59" t="s">
        <v>78</v>
      </c>
      <c r="AA21" s="59" t="s">
        <v>78</v>
      </c>
    </row>
    <row r="22" spans="1:27" s="50" customFormat="1" ht="31.5" customHeight="1" x14ac:dyDescent="0.2">
      <c r="A22" s="60" t="s">
        <v>87</v>
      </c>
      <c r="B22" s="60"/>
      <c r="C22" s="60"/>
      <c r="D22" s="60"/>
      <c r="E22" s="60"/>
      <c r="F22" s="60"/>
      <c r="G22" s="61"/>
      <c r="H22" s="62" t="s">
        <v>77</v>
      </c>
      <c r="I22" s="63">
        <f>SUM(I23:I25)</f>
        <v>19.413</v>
      </c>
      <c r="J22" s="64" t="s">
        <v>78</v>
      </c>
      <c r="K22" s="64" t="s">
        <v>78</v>
      </c>
      <c r="L22" s="64" t="s">
        <v>78</v>
      </c>
      <c r="M22" s="65">
        <f t="shared" ref="M22:W22" si="2">SUM(M23:M25)</f>
        <v>57</v>
      </c>
      <c r="N22" s="65">
        <f t="shared" si="2"/>
        <v>0</v>
      </c>
      <c r="O22" s="65">
        <f t="shared" si="2"/>
        <v>17</v>
      </c>
      <c r="P22" s="65">
        <f t="shared" si="2"/>
        <v>40</v>
      </c>
      <c r="Q22" s="65">
        <f t="shared" si="2"/>
        <v>0</v>
      </c>
      <c r="R22" s="65">
        <f t="shared" si="2"/>
        <v>0</v>
      </c>
      <c r="S22" s="65">
        <f t="shared" si="2"/>
        <v>12</v>
      </c>
      <c r="T22" s="65">
        <f t="shared" si="2"/>
        <v>45</v>
      </c>
      <c r="U22" s="65">
        <f t="shared" si="2"/>
        <v>0</v>
      </c>
      <c r="V22" s="63">
        <f t="shared" si="2"/>
        <v>1621.43</v>
      </c>
      <c r="W22" s="65">
        <f t="shared" si="2"/>
        <v>0</v>
      </c>
      <c r="X22" s="66" t="s">
        <v>78</v>
      </c>
      <c r="Y22" s="66" t="s">
        <v>78</v>
      </c>
      <c r="Z22" s="66" t="s">
        <v>78</v>
      </c>
      <c r="AA22" s="64" t="s">
        <v>79</v>
      </c>
    </row>
    <row r="23" spans="1:27" s="50" customFormat="1" ht="21.75" customHeight="1" x14ac:dyDescent="0.25">
      <c r="A23" s="67" t="s">
        <v>80</v>
      </c>
      <c r="B23" s="67"/>
      <c r="C23" s="67"/>
      <c r="D23" s="67"/>
      <c r="E23" s="67"/>
      <c r="F23" s="67"/>
      <c r="G23" s="68"/>
      <c r="H23" s="62" t="s">
        <v>40</v>
      </c>
      <c r="I23" s="69">
        <f>I11+I12+I13+I16</f>
        <v>19.413</v>
      </c>
      <c r="J23" s="70" t="s">
        <v>78</v>
      </c>
      <c r="K23" s="70" t="s">
        <v>78</v>
      </c>
      <c r="L23" s="70" t="s">
        <v>78</v>
      </c>
      <c r="M23" s="71">
        <f t="shared" ref="M23:V23" si="3">M12+M13+M14+M15</f>
        <v>57</v>
      </c>
      <c r="N23" s="71">
        <f t="shared" si="3"/>
        <v>0</v>
      </c>
      <c r="O23" s="71">
        <f t="shared" si="3"/>
        <v>17</v>
      </c>
      <c r="P23" s="71">
        <f t="shared" si="3"/>
        <v>40</v>
      </c>
      <c r="Q23" s="71">
        <f t="shared" si="3"/>
        <v>0</v>
      </c>
      <c r="R23" s="71">
        <f t="shared" si="3"/>
        <v>0</v>
      </c>
      <c r="S23" s="71">
        <f t="shared" si="3"/>
        <v>12</v>
      </c>
      <c r="T23" s="71">
        <f t="shared" si="3"/>
        <v>45</v>
      </c>
      <c r="U23" s="71">
        <f t="shared" si="3"/>
        <v>0</v>
      </c>
      <c r="V23" s="69">
        <f t="shared" si="3"/>
        <v>1621.43</v>
      </c>
      <c r="W23" s="70">
        <v>0</v>
      </c>
      <c r="X23" s="70" t="s">
        <v>78</v>
      </c>
      <c r="Y23" s="70" t="s">
        <v>78</v>
      </c>
      <c r="Z23" s="70" t="s">
        <v>78</v>
      </c>
      <c r="AA23" s="70" t="s">
        <v>79</v>
      </c>
    </row>
    <row r="24" spans="1:27" s="50" customFormat="1" ht="35.25" hidden="1" customHeight="1" x14ac:dyDescent="0.2">
      <c r="A24" s="72" t="s">
        <v>81</v>
      </c>
      <c r="B24" s="72"/>
      <c r="C24" s="72"/>
      <c r="D24" s="72"/>
      <c r="E24" s="72"/>
      <c r="F24" s="72"/>
      <c r="G24" s="73"/>
      <c r="H24" s="74" t="s">
        <v>82</v>
      </c>
      <c r="I24" s="75" t="s">
        <v>78</v>
      </c>
      <c r="J24" s="75" t="s">
        <v>78</v>
      </c>
      <c r="K24" s="75" t="s">
        <v>78</v>
      </c>
      <c r="L24" s="75" t="s">
        <v>78</v>
      </c>
      <c r="M24" s="75" t="s">
        <v>78</v>
      </c>
      <c r="N24" s="75" t="s">
        <v>78</v>
      </c>
      <c r="O24" s="75" t="s">
        <v>78</v>
      </c>
      <c r="P24" s="75" t="s">
        <v>78</v>
      </c>
      <c r="Q24" s="75" t="s">
        <v>78</v>
      </c>
      <c r="R24" s="75" t="s">
        <v>78</v>
      </c>
      <c r="S24" s="75" t="s">
        <v>78</v>
      </c>
      <c r="T24" s="75" t="s">
        <v>78</v>
      </c>
      <c r="U24" s="75" t="s">
        <v>78</v>
      </c>
      <c r="V24" s="75" t="s">
        <v>78</v>
      </c>
      <c r="W24" s="75" t="s">
        <v>78</v>
      </c>
      <c r="X24" s="75" t="s">
        <v>78</v>
      </c>
      <c r="Y24" s="75" t="s">
        <v>78</v>
      </c>
      <c r="Z24" s="75" t="s">
        <v>78</v>
      </c>
      <c r="AA24" s="75" t="s">
        <v>78</v>
      </c>
    </row>
    <row r="25" spans="1:27" s="50" customFormat="1" ht="35.25" hidden="1" customHeight="1" x14ac:dyDescent="0.2">
      <c r="A25" s="67" t="s">
        <v>83</v>
      </c>
      <c r="B25" s="67"/>
      <c r="C25" s="67"/>
      <c r="D25" s="67"/>
      <c r="E25" s="67"/>
      <c r="F25" s="67"/>
      <c r="G25" s="67"/>
      <c r="H25" s="62" t="s">
        <v>84</v>
      </c>
      <c r="I25" s="75" t="s">
        <v>78</v>
      </c>
      <c r="J25" s="75" t="s">
        <v>78</v>
      </c>
      <c r="K25" s="75" t="s">
        <v>78</v>
      </c>
      <c r="L25" s="75" t="s">
        <v>78</v>
      </c>
      <c r="M25" s="75" t="s">
        <v>78</v>
      </c>
      <c r="N25" s="75" t="s">
        <v>78</v>
      </c>
      <c r="O25" s="75" t="s">
        <v>78</v>
      </c>
      <c r="P25" s="75" t="s">
        <v>78</v>
      </c>
      <c r="Q25" s="75" t="s">
        <v>78</v>
      </c>
      <c r="R25" s="75" t="s">
        <v>78</v>
      </c>
      <c r="S25" s="75" t="s">
        <v>78</v>
      </c>
      <c r="T25" s="75" t="s">
        <v>78</v>
      </c>
      <c r="U25" s="75" t="s">
        <v>78</v>
      </c>
      <c r="V25" s="75" t="s">
        <v>78</v>
      </c>
      <c r="W25" s="75" t="s">
        <v>78</v>
      </c>
      <c r="X25" s="75" t="s">
        <v>78</v>
      </c>
      <c r="Y25" s="75" t="s">
        <v>78</v>
      </c>
      <c r="Z25" s="75" t="s">
        <v>78</v>
      </c>
      <c r="AA25" s="75" t="s">
        <v>78</v>
      </c>
    </row>
    <row r="26" spans="1:27" s="50" customFormat="1" ht="35.25" hidden="1" customHeight="1" x14ac:dyDescent="0.2">
      <c r="A26" s="67" t="s">
        <v>85</v>
      </c>
      <c r="B26" s="67"/>
      <c r="C26" s="67"/>
      <c r="D26" s="67"/>
      <c r="E26" s="67"/>
      <c r="F26" s="67"/>
      <c r="G26" s="67"/>
      <c r="H26" s="62" t="s">
        <v>86</v>
      </c>
      <c r="I26" s="75" t="s">
        <v>78</v>
      </c>
      <c r="J26" s="75" t="s">
        <v>78</v>
      </c>
      <c r="K26" s="75" t="s">
        <v>78</v>
      </c>
      <c r="L26" s="75" t="s">
        <v>78</v>
      </c>
      <c r="M26" s="75" t="s">
        <v>78</v>
      </c>
      <c r="N26" s="75" t="s">
        <v>78</v>
      </c>
      <c r="O26" s="75" t="s">
        <v>78</v>
      </c>
      <c r="P26" s="75" t="s">
        <v>78</v>
      </c>
      <c r="Q26" s="75" t="s">
        <v>78</v>
      </c>
      <c r="R26" s="75" t="s">
        <v>78</v>
      </c>
      <c r="S26" s="75" t="s">
        <v>78</v>
      </c>
      <c r="T26" s="75" t="s">
        <v>78</v>
      </c>
      <c r="U26" s="75" t="s">
        <v>78</v>
      </c>
      <c r="V26" s="75" t="s">
        <v>78</v>
      </c>
      <c r="W26" s="75" t="s">
        <v>78</v>
      </c>
      <c r="X26" s="75" t="s">
        <v>78</v>
      </c>
      <c r="Y26" s="75" t="s">
        <v>78</v>
      </c>
      <c r="Z26" s="75" t="s">
        <v>78</v>
      </c>
      <c r="AA26" s="75" t="s">
        <v>78</v>
      </c>
    </row>
    <row r="27" spans="1:27" s="50" customFormat="1" ht="30.75" customHeight="1" x14ac:dyDescent="0.2">
      <c r="A27" s="76" t="s">
        <v>88</v>
      </c>
      <c r="B27" s="76"/>
      <c r="C27" s="76"/>
      <c r="D27" s="76"/>
      <c r="E27" s="76"/>
      <c r="F27" s="76"/>
      <c r="G27" s="76"/>
      <c r="H27" s="77" t="s">
        <v>77</v>
      </c>
      <c r="I27" s="78">
        <f>I17+I22</f>
        <v>26.243000000000002</v>
      </c>
      <c r="J27" s="79" t="s">
        <v>78</v>
      </c>
      <c r="K27" s="79" t="s">
        <v>78</v>
      </c>
      <c r="L27" s="79" t="s">
        <v>78</v>
      </c>
      <c r="M27" s="80">
        <f t="shared" ref="M27:W28" si="4">M17+M22</f>
        <v>60</v>
      </c>
      <c r="N27" s="80">
        <f t="shared" si="4"/>
        <v>0</v>
      </c>
      <c r="O27" s="80">
        <f t="shared" si="4"/>
        <v>17</v>
      </c>
      <c r="P27" s="80">
        <f t="shared" si="4"/>
        <v>43</v>
      </c>
      <c r="Q27" s="80">
        <f t="shared" si="4"/>
        <v>0</v>
      </c>
      <c r="R27" s="80">
        <f t="shared" si="4"/>
        <v>0</v>
      </c>
      <c r="S27" s="80">
        <f t="shared" si="4"/>
        <v>12</v>
      </c>
      <c r="T27" s="80">
        <f t="shared" si="4"/>
        <v>48</v>
      </c>
      <c r="U27" s="80">
        <f t="shared" si="4"/>
        <v>0</v>
      </c>
      <c r="V27" s="78">
        <f t="shared" si="4"/>
        <v>1661.43</v>
      </c>
      <c r="W27" s="80">
        <f t="shared" si="4"/>
        <v>0</v>
      </c>
      <c r="X27" s="81" t="s">
        <v>78</v>
      </c>
      <c r="Y27" s="81" t="s">
        <v>78</v>
      </c>
      <c r="Z27" s="81" t="s">
        <v>78</v>
      </c>
      <c r="AA27" s="79" t="s">
        <v>79</v>
      </c>
    </row>
    <row r="28" spans="1:27" s="50" customFormat="1" ht="23.25" customHeight="1" x14ac:dyDescent="0.25">
      <c r="A28" s="82" t="s">
        <v>80</v>
      </c>
      <c r="B28" s="82"/>
      <c r="C28" s="82"/>
      <c r="D28" s="82"/>
      <c r="E28" s="82"/>
      <c r="F28" s="82"/>
      <c r="G28" s="82"/>
      <c r="H28" s="77" t="s">
        <v>40</v>
      </c>
      <c r="I28" s="78">
        <f>I18+I23</f>
        <v>26.243000000000002</v>
      </c>
      <c r="J28" s="83" t="s">
        <v>78</v>
      </c>
      <c r="K28" s="83" t="s">
        <v>78</v>
      </c>
      <c r="L28" s="83" t="s">
        <v>78</v>
      </c>
      <c r="M28" s="80">
        <f>M18+M23</f>
        <v>60</v>
      </c>
      <c r="N28" s="80">
        <f t="shared" si="4"/>
        <v>0</v>
      </c>
      <c r="O28" s="80">
        <f t="shared" si="4"/>
        <v>17</v>
      </c>
      <c r="P28" s="80">
        <f t="shared" si="4"/>
        <v>43</v>
      </c>
      <c r="Q28" s="80">
        <f t="shared" si="4"/>
        <v>0</v>
      </c>
      <c r="R28" s="80">
        <f t="shared" si="4"/>
        <v>0</v>
      </c>
      <c r="S28" s="80">
        <f t="shared" si="4"/>
        <v>12</v>
      </c>
      <c r="T28" s="80">
        <f t="shared" si="4"/>
        <v>48</v>
      </c>
      <c r="U28" s="80">
        <f t="shared" si="4"/>
        <v>0</v>
      </c>
      <c r="V28" s="78">
        <f t="shared" si="4"/>
        <v>1661.43</v>
      </c>
      <c r="W28" s="80">
        <f t="shared" si="4"/>
        <v>0</v>
      </c>
      <c r="X28" s="84" t="s">
        <v>78</v>
      </c>
      <c r="Y28" s="84" t="s">
        <v>78</v>
      </c>
      <c r="Z28" s="84" t="s">
        <v>78</v>
      </c>
      <c r="AA28" s="83" t="s">
        <v>79</v>
      </c>
    </row>
    <row r="29" spans="1:27" s="12" customFormat="1" x14ac:dyDescent="0.25">
      <c r="C29" s="22"/>
      <c r="K29" s="16"/>
    </row>
    <row r="30" spans="1:27" s="12" customFormat="1" x14ac:dyDescent="0.25">
      <c r="C30" s="22"/>
      <c r="K30" s="16"/>
    </row>
    <row r="31" spans="1:27" s="12" customFormat="1" x14ac:dyDescent="0.25">
      <c r="C31" s="22"/>
      <c r="K31" s="16"/>
    </row>
    <row r="32" spans="1:27" s="12" customFormat="1" x14ac:dyDescent="0.25">
      <c r="C32" s="22"/>
      <c r="K32" s="16"/>
    </row>
    <row r="33" spans="3:11" s="12" customFormat="1" x14ac:dyDescent="0.25">
      <c r="C33" s="22"/>
      <c r="K33" s="16"/>
    </row>
    <row r="34" spans="3:11" s="12" customFormat="1" x14ac:dyDescent="0.25">
      <c r="C34" s="22"/>
      <c r="K34" s="16"/>
    </row>
    <row r="35" spans="3:11" s="12" customFormat="1" x14ac:dyDescent="0.25">
      <c r="C35" s="22"/>
      <c r="K35" s="16"/>
    </row>
    <row r="36" spans="3:11" s="12" customFormat="1" x14ac:dyDescent="0.25">
      <c r="C36" s="22"/>
      <c r="K36" s="16"/>
    </row>
    <row r="37" spans="3:11" s="12" customFormat="1" x14ac:dyDescent="0.25">
      <c r="C37" s="22"/>
      <c r="K37" s="16"/>
    </row>
    <row r="38" spans="3:11" s="12" customFormat="1" x14ac:dyDescent="0.25">
      <c r="C38" s="22"/>
      <c r="K38" s="16"/>
    </row>
    <row r="39" spans="3:11" s="12" customFormat="1" x14ac:dyDescent="0.25">
      <c r="C39" s="22"/>
      <c r="K39" s="16"/>
    </row>
    <row r="40" spans="3:11" s="12" customFormat="1" x14ac:dyDescent="0.25">
      <c r="C40" s="22"/>
      <c r="K40" s="16"/>
    </row>
    <row r="41" spans="3:11" s="12" customFormat="1" x14ac:dyDescent="0.25">
      <c r="C41" s="22"/>
      <c r="K41" s="16"/>
    </row>
    <row r="42" spans="3:11" s="12" customFormat="1" x14ac:dyDescent="0.25">
      <c r="C42" s="22"/>
      <c r="K42" s="16"/>
    </row>
    <row r="43" spans="3:11" s="12" customFormat="1" x14ac:dyDescent="0.25">
      <c r="C43" s="22"/>
      <c r="K43" s="16"/>
    </row>
    <row r="44" spans="3:11" s="12" customFormat="1" x14ac:dyDescent="0.25">
      <c r="C44" s="22"/>
      <c r="K44" s="16"/>
    </row>
    <row r="45" spans="3:11" s="12" customFormat="1" x14ac:dyDescent="0.25">
      <c r="C45" s="22"/>
      <c r="K45" s="16"/>
    </row>
    <row r="46" spans="3:11" s="12" customFormat="1" x14ac:dyDescent="0.25">
      <c r="C46" s="22"/>
      <c r="K46" s="16"/>
    </row>
    <row r="47" spans="3:11" s="12" customFormat="1" x14ac:dyDescent="0.25">
      <c r="C47" s="22"/>
      <c r="K47" s="16"/>
    </row>
    <row r="48" spans="3:11" s="12" customFormat="1" x14ac:dyDescent="0.25">
      <c r="C48" s="22"/>
      <c r="K48" s="16"/>
    </row>
    <row r="49" spans="3:11" s="12" customFormat="1" x14ac:dyDescent="0.25">
      <c r="C49" s="22"/>
      <c r="K49" s="16"/>
    </row>
    <row r="50" spans="3:11" s="12" customFormat="1" x14ac:dyDescent="0.25">
      <c r="C50" s="22"/>
      <c r="K50" s="16"/>
    </row>
    <row r="51" spans="3:11" s="12" customFormat="1" x14ac:dyDescent="0.25">
      <c r="C51" s="22"/>
      <c r="K51" s="16"/>
    </row>
    <row r="52" spans="3:11" s="12" customFormat="1" x14ac:dyDescent="0.25">
      <c r="C52" s="22"/>
      <c r="K52" s="16"/>
    </row>
    <row r="53" spans="3:11" s="12" customFormat="1" x14ac:dyDescent="0.25">
      <c r="C53" s="22"/>
      <c r="K53" s="16"/>
    </row>
    <row r="54" spans="3:11" s="12" customFormat="1" x14ac:dyDescent="0.25">
      <c r="C54" s="22"/>
      <c r="K54" s="16"/>
    </row>
    <row r="55" spans="3:11" s="12" customFormat="1" x14ac:dyDescent="0.25">
      <c r="C55" s="22"/>
      <c r="K55" s="16"/>
    </row>
    <row r="56" spans="3:11" s="12" customFormat="1" x14ac:dyDescent="0.25">
      <c r="C56" s="22"/>
      <c r="K56" s="16"/>
    </row>
    <row r="57" spans="3:11" s="12" customFormat="1" x14ac:dyDescent="0.25">
      <c r="C57" s="22"/>
      <c r="K57" s="16"/>
    </row>
    <row r="58" spans="3:11" s="12" customFormat="1" x14ac:dyDescent="0.25">
      <c r="C58" s="22"/>
      <c r="K58" s="16"/>
    </row>
    <row r="59" spans="3:11" s="12" customFormat="1" x14ac:dyDescent="0.25">
      <c r="C59" s="22"/>
      <c r="K59" s="16"/>
    </row>
    <row r="60" spans="3:11" s="12" customFormat="1" x14ac:dyDescent="0.25">
      <c r="C60" s="22"/>
      <c r="K60" s="16"/>
    </row>
    <row r="61" spans="3:11" s="12" customFormat="1" x14ac:dyDescent="0.25">
      <c r="C61" s="22"/>
      <c r="K61" s="16"/>
    </row>
    <row r="62" spans="3:11" s="12" customFormat="1" x14ac:dyDescent="0.25">
      <c r="C62" s="22"/>
      <c r="K62" s="16"/>
    </row>
    <row r="63" spans="3:11" s="12" customFormat="1" x14ac:dyDescent="0.25">
      <c r="C63" s="22"/>
      <c r="K63" s="16"/>
    </row>
    <row r="64" spans="3:11" s="12" customFormat="1" x14ac:dyDescent="0.25">
      <c r="C64" s="22"/>
      <c r="K64" s="16"/>
    </row>
    <row r="65" spans="3:11" s="12" customFormat="1" x14ac:dyDescent="0.25">
      <c r="C65" s="22"/>
      <c r="K65" s="16"/>
    </row>
    <row r="66" spans="3:11" s="12" customFormat="1" x14ac:dyDescent="0.25">
      <c r="C66" s="22"/>
      <c r="K66" s="16"/>
    </row>
    <row r="67" spans="3:11" s="12" customFormat="1" x14ac:dyDescent="0.25">
      <c r="C67" s="22"/>
      <c r="K67" s="16"/>
    </row>
    <row r="68" spans="3:11" s="12" customFormat="1" x14ac:dyDescent="0.25">
      <c r="C68" s="22"/>
      <c r="K68" s="16"/>
    </row>
    <row r="69" spans="3:11" s="12" customFormat="1" x14ac:dyDescent="0.25">
      <c r="C69" s="22"/>
      <c r="K69" s="16"/>
    </row>
    <row r="70" spans="3:11" s="12" customFormat="1" x14ac:dyDescent="0.25">
      <c r="C70" s="22"/>
      <c r="K70" s="16"/>
    </row>
    <row r="71" spans="3:11" s="12" customFormat="1" x14ac:dyDescent="0.25">
      <c r="C71" s="22"/>
      <c r="K71" s="16"/>
    </row>
    <row r="72" spans="3:11" s="12" customFormat="1" x14ac:dyDescent="0.25">
      <c r="C72" s="22"/>
      <c r="K72" s="16"/>
    </row>
    <row r="73" spans="3:11" s="12" customFormat="1" x14ac:dyDescent="0.25">
      <c r="C73" s="22"/>
      <c r="K73" s="16"/>
    </row>
    <row r="74" spans="3:11" s="12" customFormat="1" x14ac:dyDescent="0.25">
      <c r="C74" s="22"/>
      <c r="K74" s="16"/>
    </row>
    <row r="75" spans="3:11" s="12" customFormat="1" x14ac:dyDescent="0.25">
      <c r="C75" s="22"/>
      <c r="K75" s="16"/>
    </row>
    <row r="76" spans="3:11" s="12" customFormat="1" x14ac:dyDescent="0.25">
      <c r="C76" s="22"/>
      <c r="K76" s="16"/>
    </row>
    <row r="77" spans="3:11" s="12" customFormat="1" x14ac:dyDescent="0.25">
      <c r="C77" s="22"/>
      <c r="K77" s="16"/>
    </row>
    <row r="78" spans="3:11" s="12" customFormat="1" x14ac:dyDescent="0.25">
      <c r="C78" s="22"/>
      <c r="K78" s="16"/>
    </row>
    <row r="79" spans="3:11" s="12" customFormat="1" x14ac:dyDescent="0.25">
      <c r="C79" s="22"/>
      <c r="K79" s="16"/>
    </row>
    <row r="80" spans="3:11" s="12" customFormat="1" x14ac:dyDescent="0.25">
      <c r="C80" s="22"/>
      <c r="K80" s="16"/>
    </row>
    <row r="81" spans="3:11" s="12" customFormat="1" x14ac:dyDescent="0.25">
      <c r="C81" s="22"/>
      <c r="K81" s="16"/>
    </row>
    <row r="82" spans="3:11" s="12" customFormat="1" x14ac:dyDescent="0.25">
      <c r="C82" s="22"/>
      <c r="K82" s="16"/>
    </row>
    <row r="83" spans="3:11" s="12" customFormat="1" x14ac:dyDescent="0.25">
      <c r="C83" s="22"/>
      <c r="K83" s="16"/>
    </row>
    <row r="84" spans="3:11" s="12" customFormat="1" x14ac:dyDescent="0.25">
      <c r="C84" s="22"/>
      <c r="K84" s="16"/>
    </row>
    <row r="85" spans="3:11" s="12" customFormat="1" x14ac:dyDescent="0.25">
      <c r="C85" s="22"/>
      <c r="K85" s="16"/>
    </row>
    <row r="86" spans="3:11" s="12" customFormat="1" x14ac:dyDescent="0.25">
      <c r="C86" s="22"/>
      <c r="K86" s="16"/>
    </row>
    <row r="87" spans="3:11" s="12" customFormat="1" x14ac:dyDescent="0.25">
      <c r="C87" s="22"/>
      <c r="K87" s="16"/>
    </row>
    <row r="88" spans="3:11" s="12" customFormat="1" x14ac:dyDescent="0.25">
      <c r="C88" s="22"/>
      <c r="K88" s="16"/>
    </row>
    <row r="89" spans="3:11" s="12" customFormat="1" x14ac:dyDescent="0.25">
      <c r="C89" s="22"/>
      <c r="K89" s="16"/>
    </row>
    <row r="90" spans="3:11" s="12" customFormat="1" x14ac:dyDescent="0.25">
      <c r="C90" s="22"/>
      <c r="K90" s="16"/>
    </row>
    <row r="91" spans="3:11" s="12" customFormat="1" x14ac:dyDescent="0.25">
      <c r="C91" s="22"/>
      <c r="K91" s="16"/>
    </row>
    <row r="92" spans="3:11" s="12" customFormat="1" x14ac:dyDescent="0.25">
      <c r="C92" s="22"/>
      <c r="K92" s="16"/>
    </row>
    <row r="93" spans="3:11" s="12" customFormat="1" x14ac:dyDescent="0.25">
      <c r="C93" s="22"/>
      <c r="K93" s="16"/>
    </row>
    <row r="94" spans="3:11" s="12" customFormat="1" x14ac:dyDescent="0.25">
      <c r="C94" s="22"/>
      <c r="K94" s="16"/>
    </row>
    <row r="95" spans="3:11" s="12" customFormat="1" x14ac:dyDescent="0.25">
      <c r="C95" s="22"/>
      <c r="K95" s="16"/>
    </row>
    <row r="96" spans="3:11" s="12" customFormat="1" x14ac:dyDescent="0.25">
      <c r="C96" s="22"/>
      <c r="K96" s="16"/>
    </row>
    <row r="97" spans="3:11" s="12" customFormat="1" x14ac:dyDescent="0.25">
      <c r="C97" s="22"/>
      <c r="K97" s="16"/>
    </row>
    <row r="98" spans="3:11" s="12" customFormat="1" x14ac:dyDescent="0.25">
      <c r="C98" s="22"/>
      <c r="K98" s="16"/>
    </row>
    <row r="99" spans="3:11" s="12" customFormat="1" x14ac:dyDescent="0.25">
      <c r="C99" s="22"/>
      <c r="K99" s="16"/>
    </row>
    <row r="100" spans="3:11" s="12" customFormat="1" x14ac:dyDescent="0.25">
      <c r="C100" s="22"/>
      <c r="K100" s="16"/>
    </row>
    <row r="101" spans="3:11" s="12" customFormat="1" x14ac:dyDescent="0.25">
      <c r="C101" s="22"/>
      <c r="K101" s="16"/>
    </row>
    <row r="102" spans="3:11" s="12" customFormat="1" x14ac:dyDescent="0.25">
      <c r="C102" s="22"/>
      <c r="K102" s="16"/>
    </row>
    <row r="103" spans="3:11" s="12" customFormat="1" x14ac:dyDescent="0.25">
      <c r="C103" s="22"/>
      <c r="K103" s="16"/>
    </row>
    <row r="104" spans="3:11" s="12" customFormat="1" x14ac:dyDescent="0.25">
      <c r="C104" s="22"/>
      <c r="K104" s="16"/>
    </row>
    <row r="105" spans="3:11" s="12" customFormat="1" x14ac:dyDescent="0.25">
      <c r="C105" s="22"/>
      <c r="K105" s="16"/>
    </row>
    <row r="106" spans="3:11" s="12" customFormat="1" x14ac:dyDescent="0.25">
      <c r="C106" s="22"/>
      <c r="K106" s="16"/>
    </row>
    <row r="107" spans="3:11" s="12" customFormat="1" x14ac:dyDescent="0.25">
      <c r="C107" s="22"/>
      <c r="K107" s="16"/>
    </row>
    <row r="108" spans="3:11" s="12" customFormat="1" x14ac:dyDescent="0.25">
      <c r="C108" s="22"/>
      <c r="K108" s="16"/>
    </row>
    <row r="109" spans="3:11" s="12" customFormat="1" x14ac:dyDescent="0.25">
      <c r="C109" s="22"/>
      <c r="K109" s="16"/>
    </row>
    <row r="110" spans="3:11" s="12" customFormat="1" x14ac:dyDescent="0.25">
      <c r="C110" s="22"/>
      <c r="K110" s="16"/>
    </row>
    <row r="111" spans="3:11" s="12" customFormat="1" x14ac:dyDescent="0.25">
      <c r="C111" s="22"/>
      <c r="K111" s="16"/>
    </row>
    <row r="112" spans="3:11" s="12" customFormat="1" x14ac:dyDescent="0.25">
      <c r="C112" s="22"/>
      <c r="K112" s="16"/>
    </row>
    <row r="113" spans="3:11" s="12" customFormat="1" x14ac:dyDescent="0.25">
      <c r="C113" s="22"/>
      <c r="K113" s="16"/>
    </row>
    <row r="114" spans="3:11" s="12" customFormat="1" x14ac:dyDescent="0.25">
      <c r="C114" s="22"/>
      <c r="K114" s="16"/>
    </row>
    <row r="115" spans="3:11" s="12" customFormat="1" x14ac:dyDescent="0.25">
      <c r="C115" s="22"/>
      <c r="K115" s="16"/>
    </row>
    <row r="116" spans="3:11" s="12" customFormat="1" x14ac:dyDescent="0.25">
      <c r="C116" s="22"/>
      <c r="K116" s="16"/>
    </row>
    <row r="117" spans="3:11" s="12" customFormat="1" x14ac:dyDescent="0.25">
      <c r="C117" s="22"/>
      <c r="K117" s="16"/>
    </row>
    <row r="118" spans="3:11" s="12" customFormat="1" x14ac:dyDescent="0.25">
      <c r="C118" s="22"/>
      <c r="K118" s="16"/>
    </row>
    <row r="119" spans="3:11" s="12" customFormat="1" x14ac:dyDescent="0.25">
      <c r="C119" s="22"/>
      <c r="K119" s="16"/>
    </row>
    <row r="120" spans="3:11" s="12" customFormat="1" x14ac:dyDescent="0.25">
      <c r="C120" s="22"/>
      <c r="K120" s="16"/>
    </row>
    <row r="121" spans="3:11" s="12" customFormat="1" x14ac:dyDescent="0.25">
      <c r="C121" s="22"/>
      <c r="K121" s="16"/>
    </row>
    <row r="122" spans="3:11" s="12" customFormat="1" x14ac:dyDescent="0.25">
      <c r="C122" s="22"/>
      <c r="K122" s="16"/>
    </row>
    <row r="123" spans="3:11" s="12" customFormat="1" x14ac:dyDescent="0.25">
      <c r="C123" s="22"/>
      <c r="K123" s="16"/>
    </row>
    <row r="124" spans="3:11" s="12" customFormat="1" x14ac:dyDescent="0.25">
      <c r="C124" s="22"/>
      <c r="K124" s="16"/>
    </row>
    <row r="125" spans="3:11" s="12" customFormat="1" x14ac:dyDescent="0.25">
      <c r="C125" s="22"/>
      <c r="K125" s="16"/>
    </row>
    <row r="126" spans="3:11" s="12" customFormat="1" x14ac:dyDescent="0.25">
      <c r="C126" s="22"/>
      <c r="K126" s="16"/>
    </row>
    <row r="127" spans="3:11" s="12" customFormat="1" x14ac:dyDescent="0.25">
      <c r="C127" s="22"/>
      <c r="K127" s="16"/>
    </row>
    <row r="128" spans="3:11" s="12" customFormat="1" x14ac:dyDescent="0.25">
      <c r="C128" s="22"/>
      <c r="K128" s="16"/>
    </row>
    <row r="129" spans="3:11" s="12" customFormat="1" x14ac:dyDescent="0.25">
      <c r="C129" s="22"/>
      <c r="K129" s="16"/>
    </row>
    <row r="130" spans="3:11" s="12" customFormat="1" x14ac:dyDescent="0.25">
      <c r="C130" s="22"/>
      <c r="K130" s="16"/>
    </row>
    <row r="131" spans="3:11" s="12" customFormat="1" x14ac:dyDescent="0.25">
      <c r="C131" s="22"/>
      <c r="K131" s="16"/>
    </row>
    <row r="132" spans="3:11" s="12" customFormat="1" x14ac:dyDescent="0.25">
      <c r="C132" s="22"/>
      <c r="K132" s="16"/>
    </row>
    <row r="133" spans="3:11" s="12" customFormat="1" x14ac:dyDescent="0.25">
      <c r="C133" s="22"/>
      <c r="K133" s="16"/>
    </row>
    <row r="134" spans="3:11" s="12" customFormat="1" x14ac:dyDescent="0.25">
      <c r="C134" s="22"/>
      <c r="K134" s="16"/>
    </row>
    <row r="135" spans="3:11" s="12" customFormat="1" x14ac:dyDescent="0.25">
      <c r="C135" s="22"/>
      <c r="K135" s="16"/>
    </row>
    <row r="136" spans="3:11" s="12" customFormat="1" x14ac:dyDescent="0.25">
      <c r="C136" s="22"/>
      <c r="K136" s="16"/>
    </row>
    <row r="137" spans="3:11" s="12" customFormat="1" x14ac:dyDescent="0.25">
      <c r="C137" s="22"/>
      <c r="K137" s="16"/>
    </row>
    <row r="138" spans="3:11" s="12" customFormat="1" x14ac:dyDescent="0.25">
      <c r="C138" s="22"/>
      <c r="K138" s="16"/>
    </row>
    <row r="139" spans="3:11" s="12" customFormat="1" x14ac:dyDescent="0.25">
      <c r="C139" s="22"/>
      <c r="K139" s="16"/>
    </row>
    <row r="140" spans="3:11" s="12" customFormat="1" x14ac:dyDescent="0.25">
      <c r="C140" s="22"/>
      <c r="K140" s="16"/>
    </row>
    <row r="141" spans="3:11" s="12" customFormat="1" x14ac:dyDescent="0.25">
      <c r="C141" s="22"/>
      <c r="K141" s="16"/>
    </row>
    <row r="142" spans="3:11" s="12" customFormat="1" x14ac:dyDescent="0.25">
      <c r="C142" s="22"/>
      <c r="K142" s="16"/>
    </row>
    <row r="143" spans="3:11" s="12" customFormat="1" x14ac:dyDescent="0.25">
      <c r="C143" s="22"/>
      <c r="K143" s="16"/>
    </row>
    <row r="144" spans="3:11" s="12" customFormat="1" x14ac:dyDescent="0.25">
      <c r="C144" s="22"/>
      <c r="K144" s="16"/>
    </row>
    <row r="145" spans="3:11" s="12" customFormat="1" x14ac:dyDescent="0.25">
      <c r="C145" s="22"/>
      <c r="K145" s="16"/>
    </row>
    <row r="146" spans="3:11" s="12" customFormat="1" x14ac:dyDescent="0.25">
      <c r="C146" s="22"/>
      <c r="K146" s="16"/>
    </row>
    <row r="147" spans="3:11" s="12" customFormat="1" x14ac:dyDescent="0.25">
      <c r="C147" s="22"/>
      <c r="K147" s="16"/>
    </row>
    <row r="148" spans="3:11" s="12" customFormat="1" x14ac:dyDescent="0.25">
      <c r="C148" s="22"/>
      <c r="K148" s="16"/>
    </row>
    <row r="149" spans="3:11" s="12" customFormat="1" x14ac:dyDescent="0.25">
      <c r="C149" s="22"/>
      <c r="K149" s="16"/>
    </row>
    <row r="150" spans="3:11" s="12" customFormat="1" x14ac:dyDescent="0.25">
      <c r="C150" s="22"/>
      <c r="K150" s="16"/>
    </row>
    <row r="151" spans="3:11" s="12" customFormat="1" x14ac:dyDescent="0.25">
      <c r="C151" s="22"/>
      <c r="K151" s="16"/>
    </row>
    <row r="152" spans="3:11" s="12" customFormat="1" x14ac:dyDescent="0.25">
      <c r="C152" s="22"/>
      <c r="K152" s="16"/>
    </row>
    <row r="153" spans="3:11" s="12" customFormat="1" x14ac:dyDescent="0.25">
      <c r="C153" s="22"/>
      <c r="K153" s="16"/>
    </row>
    <row r="154" spans="3:11" s="12" customFormat="1" x14ac:dyDescent="0.25">
      <c r="C154" s="22"/>
      <c r="K154" s="16"/>
    </row>
    <row r="155" spans="3:11" s="12" customFormat="1" x14ac:dyDescent="0.25">
      <c r="C155" s="22"/>
      <c r="K155" s="16"/>
    </row>
    <row r="156" spans="3:11" s="12" customFormat="1" x14ac:dyDescent="0.25">
      <c r="C156" s="22"/>
      <c r="K156" s="16"/>
    </row>
    <row r="157" spans="3:11" s="12" customFormat="1" x14ac:dyDescent="0.25">
      <c r="C157" s="22"/>
      <c r="K157" s="16"/>
    </row>
    <row r="158" spans="3:11" s="12" customFormat="1" x14ac:dyDescent="0.25">
      <c r="C158" s="22"/>
      <c r="K158" s="16"/>
    </row>
    <row r="159" spans="3:11" s="12" customFormat="1" x14ac:dyDescent="0.25">
      <c r="C159" s="22"/>
      <c r="K159" s="16"/>
    </row>
    <row r="160" spans="3:11" s="12" customFormat="1" x14ac:dyDescent="0.25">
      <c r="C160" s="22"/>
      <c r="K160" s="16"/>
    </row>
    <row r="161" spans="3:11" s="12" customFormat="1" x14ac:dyDescent="0.25">
      <c r="C161" s="22"/>
      <c r="K161" s="16"/>
    </row>
    <row r="162" spans="3:11" s="12" customFormat="1" x14ac:dyDescent="0.25">
      <c r="C162" s="22"/>
      <c r="K162" s="16"/>
    </row>
    <row r="163" spans="3:11" s="12" customFormat="1" x14ac:dyDescent="0.25">
      <c r="C163" s="22"/>
      <c r="K163" s="16"/>
    </row>
    <row r="164" spans="3:11" s="12" customFormat="1" x14ac:dyDescent="0.25">
      <c r="C164" s="22"/>
      <c r="K164" s="16"/>
    </row>
    <row r="165" spans="3:11" s="12" customFormat="1" x14ac:dyDescent="0.25">
      <c r="C165" s="22"/>
      <c r="K165" s="16"/>
    </row>
    <row r="166" spans="3:11" s="12" customFormat="1" x14ac:dyDescent="0.25">
      <c r="C166" s="22"/>
      <c r="K166" s="16"/>
    </row>
    <row r="167" spans="3:11" s="12" customFormat="1" x14ac:dyDescent="0.25">
      <c r="C167" s="22"/>
      <c r="K167" s="16"/>
    </row>
    <row r="168" spans="3:11" s="12" customFormat="1" x14ac:dyDescent="0.25">
      <c r="C168" s="22"/>
      <c r="K168" s="16"/>
    </row>
    <row r="169" spans="3:11" s="12" customFormat="1" x14ac:dyDescent="0.25">
      <c r="C169" s="22"/>
      <c r="K169" s="16"/>
    </row>
    <row r="170" spans="3:11" s="12" customFormat="1" x14ac:dyDescent="0.25">
      <c r="C170" s="22"/>
      <c r="K170" s="16"/>
    </row>
    <row r="171" spans="3:11" s="12" customFormat="1" x14ac:dyDescent="0.25">
      <c r="C171" s="22"/>
      <c r="K171" s="16"/>
    </row>
    <row r="172" spans="3:11" s="12" customFormat="1" x14ac:dyDescent="0.25">
      <c r="C172" s="22"/>
      <c r="K172" s="16"/>
    </row>
    <row r="173" spans="3:11" s="12" customFormat="1" x14ac:dyDescent="0.25">
      <c r="C173" s="22"/>
      <c r="K173" s="16"/>
    </row>
    <row r="174" spans="3:11" s="12" customFormat="1" x14ac:dyDescent="0.25">
      <c r="C174" s="22"/>
      <c r="K174" s="16"/>
    </row>
    <row r="175" spans="3:11" s="12" customFormat="1" x14ac:dyDescent="0.25">
      <c r="C175" s="22"/>
      <c r="K175" s="16"/>
    </row>
    <row r="176" spans="3:11" s="12" customFormat="1" x14ac:dyDescent="0.25">
      <c r="C176" s="22"/>
      <c r="K176" s="16"/>
    </row>
    <row r="177" spans="3:11" s="12" customFormat="1" x14ac:dyDescent="0.25">
      <c r="C177" s="22"/>
      <c r="K177" s="16"/>
    </row>
    <row r="178" spans="3:11" s="12" customFormat="1" x14ac:dyDescent="0.25">
      <c r="C178" s="22"/>
      <c r="K178" s="16"/>
    </row>
    <row r="179" spans="3:11" s="12" customFormat="1" x14ac:dyDescent="0.25">
      <c r="C179" s="22"/>
      <c r="K179" s="16"/>
    </row>
    <row r="180" spans="3:11" s="12" customFormat="1" x14ac:dyDescent="0.25">
      <c r="C180" s="22"/>
      <c r="K180" s="16"/>
    </row>
    <row r="181" spans="3:11" s="12" customFormat="1" x14ac:dyDescent="0.25">
      <c r="C181" s="22"/>
      <c r="K181" s="16"/>
    </row>
    <row r="182" spans="3:11" s="12" customFormat="1" x14ac:dyDescent="0.25">
      <c r="C182" s="22"/>
      <c r="K182" s="16"/>
    </row>
    <row r="183" spans="3:11" s="12" customFormat="1" x14ac:dyDescent="0.25">
      <c r="C183" s="22"/>
      <c r="K183" s="16"/>
    </row>
    <row r="184" spans="3:11" s="12" customFormat="1" x14ac:dyDescent="0.25">
      <c r="C184" s="22"/>
      <c r="K184" s="16"/>
    </row>
    <row r="185" spans="3:11" s="12" customFormat="1" x14ac:dyDescent="0.25">
      <c r="C185" s="22"/>
      <c r="K185" s="16"/>
    </row>
    <row r="186" spans="3:11" s="12" customFormat="1" x14ac:dyDescent="0.25">
      <c r="C186" s="22"/>
      <c r="K186" s="16"/>
    </row>
    <row r="187" spans="3:11" s="12" customFormat="1" x14ac:dyDescent="0.25">
      <c r="C187" s="22"/>
      <c r="K187" s="16"/>
    </row>
    <row r="188" spans="3:11" s="12" customFormat="1" x14ac:dyDescent="0.25">
      <c r="C188" s="22"/>
      <c r="K188" s="16"/>
    </row>
    <row r="189" spans="3:11" s="12" customFormat="1" x14ac:dyDescent="0.25">
      <c r="C189" s="22"/>
      <c r="K189" s="16"/>
    </row>
    <row r="190" spans="3:11" s="12" customFormat="1" x14ac:dyDescent="0.25">
      <c r="C190" s="22"/>
      <c r="K190" s="16"/>
    </row>
    <row r="191" spans="3:11" s="12" customFormat="1" x14ac:dyDescent="0.25">
      <c r="C191" s="22"/>
      <c r="K191" s="16"/>
    </row>
    <row r="192" spans="3:11" s="12" customFormat="1" x14ac:dyDescent="0.25">
      <c r="C192" s="22"/>
      <c r="K192" s="16"/>
    </row>
    <row r="193" spans="3:11" s="12" customFormat="1" x14ac:dyDescent="0.25">
      <c r="C193" s="22"/>
      <c r="K193" s="16"/>
    </row>
    <row r="194" spans="3:11" s="12" customFormat="1" x14ac:dyDescent="0.25">
      <c r="C194" s="22"/>
      <c r="K194" s="16"/>
    </row>
    <row r="195" spans="3:11" s="12" customFormat="1" x14ac:dyDescent="0.25">
      <c r="C195" s="22"/>
      <c r="K195" s="16"/>
    </row>
    <row r="196" spans="3:11" s="12" customFormat="1" x14ac:dyDescent="0.25">
      <c r="C196" s="22"/>
      <c r="K196" s="16"/>
    </row>
    <row r="197" spans="3:11" s="12" customFormat="1" x14ac:dyDescent="0.25">
      <c r="C197" s="22"/>
      <c r="K197" s="16"/>
    </row>
    <row r="198" spans="3:11" s="12" customFormat="1" x14ac:dyDescent="0.25">
      <c r="C198" s="22"/>
      <c r="K198" s="16"/>
    </row>
    <row r="199" spans="3:11" s="12" customFormat="1" x14ac:dyDescent="0.25">
      <c r="C199" s="22"/>
      <c r="K199" s="16"/>
    </row>
    <row r="200" spans="3:11" s="12" customFormat="1" x14ac:dyDescent="0.25">
      <c r="C200" s="22"/>
      <c r="K200" s="16"/>
    </row>
    <row r="201" spans="3:11" s="12" customFormat="1" x14ac:dyDescent="0.25">
      <c r="C201" s="22"/>
      <c r="K201" s="16"/>
    </row>
    <row r="202" spans="3:11" s="12" customFormat="1" x14ac:dyDescent="0.25">
      <c r="C202" s="22"/>
      <c r="K202" s="16"/>
    </row>
    <row r="203" spans="3:11" s="12" customFormat="1" x14ac:dyDescent="0.25">
      <c r="C203" s="22"/>
      <c r="K203" s="16"/>
    </row>
    <row r="204" spans="3:11" s="12" customFormat="1" x14ac:dyDescent="0.25">
      <c r="C204" s="22"/>
      <c r="K204" s="16"/>
    </row>
    <row r="205" spans="3:11" s="12" customFormat="1" x14ac:dyDescent="0.25">
      <c r="C205" s="22"/>
      <c r="K205" s="16"/>
    </row>
    <row r="206" spans="3:11" s="12" customFormat="1" x14ac:dyDescent="0.25">
      <c r="C206" s="22"/>
      <c r="K206" s="16"/>
    </row>
    <row r="207" spans="3:11" s="12" customFormat="1" x14ac:dyDescent="0.25">
      <c r="C207" s="22"/>
      <c r="K207" s="16"/>
    </row>
    <row r="208" spans="3:11" s="12" customFormat="1" x14ac:dyDescent="0.25">
      <c r="C208" s="22"/>
      <c r="K208" s="16"/>
    </row>
    <row r="209" spans="3:11" s="12" customFormat="1" x14ac:dyDescent="0.25">
      <c r="C209" s="22"/>
      <c r="K209" s="16"/>
    </row>
    <row r="210" spans="3:11" s="12" customFormat="1" x14ac:dyDescent="0.25">
      <c r="C210" s="22"/>
      <c r="K210" s="16"/>
    </row>
    <row r="211" spans="3:11" s="12" customFormat="1" x14ac:dyDescent="0.25">
      <c r="C211" s="22"/>
      <c r="K211" s="16"/>
    </row>
    <row r="212" spans="3:11" s="12" customFormat="1" x14ac:dyDescent="0.25">
      <c r="C212" s="22"/>
      <c r="K212" s="16"/>
    </row>
    <row r="213" spans="3:11" s="12" customFormat="1" x14ac:dyDescent="0.25">
      <c r="C213" s="22"/>
      <c r="K213" s="16"/>
    </row>
    <row r="214" spans="3:11" s="12" customFormat="1" x14ac:dyDescent="0.25">
      <c r="C214" s="22"/>
      <c r="K214" s="16"/>
    </row>
    <row r="215" spans="3:11" s="12" customFormat="1" x14ac:dyDescent="0.25">
      <c r="C215" s="22"/>
      <c r="K215" s="16"/>
    </row>
    <row r="216" spans="3:11" s="12" customFormat="1" x14ac:dyDescent="0.25">
      <c r="C216" s="22"/>
      <c r="K216" s="16"/>
    </row>
    <row r="217" spans="3:11" s="12" customFormat="1" x14ac:dyDescent="0.25">
      <c r="C217" s="22"/>
      <c r="K217" s="16"/>
    </row>
    <row r="218" spans="3:11" s="12" customFormat="1" x14ac:dyDescent="0.25">
      <c r="C218" s="22"/>
      <c r="K218" s="16"/>
    </row>
    <row r="219" spans="3:11" s="12" customFormat="1" x14ac:dyDescent="0.25">
      <c r="C219" s="22"/>
      <c r="K219" s="16"/>
    </row>
    <row r="220" spans="3:11" s="12" customFormat="1" x14ac:dyDescent="0.25">
      <c r="C220" s="22"/>
      <c r="K220" s="16"/>
    </row>
    <row r="221" spans="3:11" s="12" customFormat="1" x14ac:dyDescent="0.25">
      <c r="C221" s="22"/>
      <c r="K221" s="16"/>
    </row>
    <row r="222" spans="3:11" s="12" customFormat="1" x14ac:dyDescent="0.25">
      <c r="C222" s="22"/>
      <c r="K222" s="16"/>
    </row>
    <row r="223" spans="3:11" s="12" customFormat="1" x14ac:dyDescent="0.25">
      <c r="C223" s="22"/>
      <c r="K223" s="16"/>
    </row>
    <row r="224" spans="3:11" s="12" customFormat="1" x14ac:dyDescent="0.25">
      <c r="C224" s="22"/>
      <c r="K224" s="16"/>
    </row>
    <row r="225" spans="3:11" s="12" customFormat="1" x14ac:dyDescent="0.25">
      <c r="C225" s="22"/>
      <c r="K225" s="16"/>
    </row>
    <row r="226" spans="3:11" s="12" customFormat="1" x14ac:dyDescent="0.25">
      <c r="C226" s="22"/>
      <c r="K226" s="16"/>
    </row>
    <row r="227" spans="3:11" s="12" customFormat="1" x14ac:dyDescent="0.25">
      <c r="C227" s="22"/>
      <c r="K227" s="16"/>
    </row>
    <row r="228" spans="3:11" s="12" customFormat="1" x14ac:dyDescent="0.25">
      <c r="C228" s="22"/>
      <c r="K228" s="16"/>
    </row>
    <row r="229" spans="3:11" s="12" customFormat="1" x14ac:dyDescent="0.25">
      <c r="C229" s="22"/>
      <c r="K229" s="16"/>
    </row>
    <row r="230" spans="3:11" s="12" customFormat="1" x14ac:dyDescent="0.25">
      <c r="C230" s="22"/>
      <c r="K230" s="16"/>
    </row>
    <row r="231" spans="3:11" s="12" customFormat="1" x14ac:dyDescent="0.25">
      <c r="C231" s="22"/>
      <c r="K231" s="16"/>
    </row>
    <row r="232" spans="3:11" s="12" customFormat="1" x14ac:dyDescent="0.25">
      <c r="C232" s="22"/>
      <c r="K232" s="16"/>
    </row>
    <row r="233" spans="3:11" s="12" customFormat="1" x14ac:dyDescent="0.25">
      <c r="C233" s="22"/>
      <c r="K233" s="16"/>
    </row>
    <row r="234" spans="3:11" s="12" customFormat="1" x14ac:dyDescent="0.25">
      <c r="C234" s="22"/>
      <c r="K234" s="16"/>
    </row>
    <row r="235" spans="3:11" s="12" customFormat="1" x14ac:dyDescent="0.25">
      <c r="C235" s="22"/>
      <c r="K235" s="16"/>
    </row>
    <row r="236" spans="3:11" s="12" customFormat="1" x14ac:dyDescent="0.25">
      <c r="C236" s="22"/>
      <c r="K236" s="16"/>
    </row>
    <row r="237" spans="3:11" s="12" customFormat="1" x14ac:dyDescent="0.25">
      <c r="C237" s="22"/>
      <c r="K237" s="16"/>
    </row>
    <row r="238" spans="3:11" s="12" customFormat="1" x14ac:dyDescent="0.25">
      <c r="C238" s="22"/>
      <c r="K238" s="16"/>
    </row>
    <row r="239" spans="3:11" s="12" customFormat="1" x14ac:dyDescent="0.25">
      <c r="C239" s="22"/>
      <c r="K239" s="16"/>
    </row>
    <row r="240" spans="3:11" s="12" customFormat="1" x14ac:dyDescent="0.25">
      <c r="C240" s="22"/>
      <c r="K240" s="16"/>
    </row>
    <row r="241" spans="3:11" s="12" customFormat="1" x14ac:dyDescent="0.25">
      <c r="C241" s="22"/>
      <c r="K241" s="16"/>
    </row>
    <row r="242" spans="3:11" s="12" customFormat="1" x14ac:dyDescent="0.25">
      <c r="C242" s="22"/>
      <c r="K242" s="16"/>
    </row>
    <row r="243" spans="3:11" s="12" customFormat="1" x14ac:dyDescent="0.25">
      <c r="C243" s="22"/>
      <c r="K243" s="16"/>
    </row>
    <row r="244" spans="3:11" s="12" customFormat="1" x14ac:dyDescent="0.25">
      <c r="C244" s="22"/>
      <c r="K244" s="16"/>
    </row>
    <row r="245" spans="3:11" s="12" customFormat="1" x14ac:dyDescent="0.25">
      <c r="C245" s="22"/>
      <c r="K245" s="16"/>
    </row>
    <row r="246" spans="3:11" s="12" customFormat="1" x14ac:dyDescent="0.25">
      <c r="C246" s="22"/>
      <c r="K246" s="16"/>
    </row>
    <row r="247" spans="3:11" s="12" customFormat="1" x14ac:dyDescent="0.25">
      <c r="C247" s="22"/>
      <c r="K247" s="16"/>
    </row>
    <row r="248" spans="3:11" s="12" customFormat="1" x14ac:dyDescent="0.25">
      <c r="C248" s="22"/>
      <c r="K248" s="16"/>
    </row>
    <row r="249" spans="3:11" s="12" customFormat="1" x14ac:dyDescent="0.25">
      <c r="C249" s="22"/>
      <c r="K249" s="16"/>
    </row>
    <row r="250" spans="3:11" s="12" customFormat="1" x14ac:dyDescent="0.25">
      <c r="C250" s="22"/>
      <c r="K250" s="16"/>
    </row>
    <row r="251" spans="3:11" s="12" customFormat="1" x14ac:dyDescent="0.25">
      <c r="C251" s="22"/>
      <c r="K251" s="16"/>
    </row>
    <row r="252" spans="3:11" s="12" customFormat="1" x14ac:dyDescent="0.25">
      <c r="C252" s="22"/>
      <c r="K252" s="16"/>
    </row>
    <row r="253" spans="3:11" s="12" customFormat="1" x14ac:dyDescent="0.25">
      <c r="C253" s="22"/>
      <c r="K253" s="16"/>
    </row>
    <row r="254" spans="3:11" s="12" customFormat="1" x14ac:dyDescent="0.25">
      <c r="C254" s="22"/>
      <c r="K254" s="16"/>
    </row>
    <row r="255" spans="3:11" s="12" customFormat="1" x14ac:dyDescent="0.25">
      <c r="C255" s="22"/>
      <c r="K255" s="16"/>
    </row>
    <row r="256" spans="3:11" s="12" customFormat="1" x14ac:dyDescent="0.25">
      <c r="C256" s="22"/>
      <c r="K256" s="16"/>
    </row>
    <row r="257" spans="3:11" s="12" customFormat="1" x14ac:dyDescent="0.25">
      <c r="C257" s="22"/>
      <c r="K257" s="16"/>
    </row>
    <row r="258" spans="3:11" s="12" customFormat="1" x14ac:dyDescent="0.25">
      <c r="C258" s="22"/>
      <c r="K258" s="16"/>
    </row>
    <row r="259" spans="3:11" s="12" customFormat="1" x14ac:dyDescent="0.25">
      <c r="C259" s="22"/>
      <c r="K259" s="16"/>
    </row>
    <row r="260" spans="3:11" s="12" customFormat="1" x14ac:dyDescent="0.25">
      <c r="C260" s="22"/>
      <c r="K260" s="16"/>
    </row>
    <row r="261" spans="3:11" s="12" customFormat="1" x14ac:dyDescent="0.25">
      <c r="C261" s="22"/>
      <c r="K261" s="16"/>
    </row>
    <row r="262" spans="3:11" s="12" customFormat="1" x14ac:dyDescent="0.25">
      <c r="C262" s="22"/>
      <c r="K262" s="16"/>
    </row>
    <row r="263" spans="3:11" s="12" customFormat="1" x14ac:dyDescent="0.25">
      <c r="C263" s="22"/>
      <c r="K263" s="16"/>
    </row>
    <row r="264" spans="3:11" s="12" customFormat="1" x14ac:dyDescent="0.25">
      <c r="C264" s="22"/>
      <c r="K264" s="16"/>
    </row>
    <row r="265" spans="3:11" s="12" customFormat="1" x14ac:dyDescent="0.25">
      <c r="C265" s="22"/>
      <c r="K265" s="16"/>
    </row>
    <row r="266" spans="3:11" s="12" customFormat="1" x14ac:dyDescent="0.25">
      <c r="C266" s="22"/>
      <c r="K266" s="16"/>
    </row>
    <row r="267" spans="3:11" s="12" customFormat="1" x14ac:dyDescent="0.25">
      <c r="C267" s="22"/>
      <c r="K267" s="16"/>
    </row>
    <row r="268" spans="3:11" s="12" customFormat="1" x14ac:dyDescent="0.25">
      <c r="C268" s="22"/>
      <c r="K268" s="16"/>
    </row>
    <row r="269" spans="3:11" s="12" customFormat="1" x14ac:dyDescent="0.25">
      <c r="C269" s="22"/>
      <c r="K269" s="16"/>
    </row>
    <row r="270" spans="3:11" s="12" customFormat="1" x14ac:dyDescent="0.25">
      <c r="C270" s="22"/>
      <c r="K270" s="16"/>
    </row>
    <row r="271" spans="3:11" s="12" customFormat="1" x14ac:dyDescent="0.25">
      <c r="C271" s="22"/>
      <c r="K271" s="16"/>
    </row>
    <row r="272" spans="3:11" s="12" customFormat="1" x14ac:dyDescent="0.25">
      <c r="C272" s="22"/>
      <c r="K272" s="16"/>
    </row>
    <row r="273" spans="3:11" s="12" customFormat="1" x14ac:dyDescent="0.25">
      <c r="C273" s="22"/>
      <c r="K273" s="16"/>
    </row>
    <row r="274" spans="3:11" s="12" customFormat="1" x14ac:dyDescent="0.25">
      <c r="C274" s="22"/>
      <c r="K274" s="16"/>
    </row>
    <row r="275" spans="3:11" s="12" customFormat="1" x14ac:dyDescent="0.25">
      <c r="C275" s="22"/>
      <c r="K275" s="16"/>
    </row>
    <row r="276" spans="3:11" s="12" customFormat="1" x14ac:dyDescent="0.25">
      <c r="C276" s="22"/>
      <c r="K276" s="16"/>
    </row>
    <row r="277" spans="3:11" s="12" customFormat="1" x14ac:dyDescent="0.25">
      <c r="C277" s="22"/>
      <c r="K277" s="16"/>
    </row>
    <row r="278" spans="3:11" s="12" customFormat="1" x14ac:dyDescent="0.25">
      <c r="C278" s="22"/>
      <c r="K278" s="16"/>
    </row>
    <row r="279" spans="3:11" s="12" customFormat="1" x14ac:dyDescent="0.25">
      <c r="C279" s="22"/>
      <c r="K279" s="16"/>
    </row>
    <row r="280" spans="3:11" s="12" customFormat="1" x14ac:dyDescent="0.25">
      <c r="C280" s="22"/>
      <c r="K280" s="16"/>
    </row>
    <row r="281" spans="3:11" s="12" customFormat="1" x14ac:dyDescent="0.25">
      <c r="C281" s="22"/>
      <c r="K281" s="16"/>
    </row>
    <row r="282" spans="3:11" s="12" customFormat="1" x14ac:dyDescent="0.25">
      <c r="C282" s="22"/>
      <c r="K282" s="16"/>
    </row>
    <row r="283" spans="3:11" s="12" customFormat="1" x14ac:dyDescent="0.25">
      <c r="C283" s="22"/>
      <c r="K283" s="16"/>
    </row>
    <row r="284" spans="3:11" s="12" customFormat="1" x14ac:dyDescent="0.25">
      <c r="C284" s="22"/>
      <c r="K284" s="16"/>
    </row>
    <row r="285" spans="3:11" s="12" customFormat="1" x14ac:dyDescent="0.25">
      <c r="C285" s="22"/>
      <c r="K285" s="16"/>
    </row>
    <row r="286" spans="3:11" s="12" customFormat="1" x14ac:dyDescent="0.25">
      <c r="C286" s="22"/>
      <c r="K286" s="16"/>
    </row>
    <row r="287" spans="3:11" s="12" customFormat="1" x14ac:dyDescent="0.25">
      <c r="C287" s="22"/>
      <c r="K287" s="16"/>
    </row>
    <row r="288" spans="3:11" s="12" customFormat="1" x14ac:dyDescent="0.25">
      <c r="C288" s="22"/>
      <c r="K288" s="16"/>
    </row>
    <row r="289" spans="3:11" s="12" customFormat="1" x14ac:dyDescent="0.25">
      <c r="C289" s="22"/>
      <c r="K289" s="16"/>
    </row>
    <row r="290" spans="3:11" s="12" customFormat="1" x14ac:dyDescent="0.25">
      <c r="C290" s="22"/>
      <c r="K290" s="16"/>
    </row>
    <row r="291" spans="3:11" s="12" customFormat="1" x14ac:dyDescent="0.25">
      <c r="C291" s="22"/>
      <c r="K291" s="16"/>
    </row>
    <row r="292" spans="3:11" s="12" customFormat="1" x14ac:dyDescent="0.25">
      <c r="C292" s="22"/>
      <c r="K292" s="16"/>
    </row>
    <row r="293" spans="3:11" s="12" customFormat="1" x14ac:dyDescent="0.25">
      <c r="C293" s="22"/>
      <c r="K293" s="16"/>
    </row>
    <row r="294" spans="3:11" s="12" customFormat="1" x14ac:dyDescent="0.25">
      <c r="C294" s="22"/>
      <c r="K294" s="16"/>
    </row>
    <row r="295" spans="3:11" s="12" customFormat="1" x14ac:dyDescent="0.25">
      <c r="C295" s="22"/>
      <c r="K295" s="16"/>
    </row>
    <row r="296" spans="3:11" s="12" customFormat="1" x14ac:dyDescent="0.25">
      <c r="C296" s="22"/>
      <c r="K296" s="16"/>
    </row>
    <row r="297" spans="3:11" s="12" customFormat="1" x14ac:dyDescent="0.25">
      <c r="C297" s="22"/>
      <c r="K297" s="16"/>
    </row>
    <row r="298" spans="3:11" s="12" customFormat="1" x14ac:dyDescent="0.25">
      <c r="C298" s="22"/>
      <c r="K298" s="16"/>
    </row>
    <row r="299" spans="3:11" s="12" customFormat="1" x14ac:dyDescent="0.25">
      <c r="C299" s="22"/>
      <c r="K299" s="16"/>
    </row>
    <row r="300" spans="3:11" s="12" customFormat="1" x14ac:dyDescent="0.25">
      <c r="C300" s="22"/>
      <c r="K300" s="16"/>
    </row>
    <row r="301" spans="3:11" s="12" customFormat="1" x14ac:dyDescent="0.25">
      <c r="C301" s="22"/>
      <c r="K301" s="16"/>
    </row>
    <row r="302" spans="3:11" s="12" customFormat="1" x14ac:dyDescent="0.25">
      <c r="C302" s="22"/>
      <c r="K302" s="16"/>
    </row>
    <row r="303" spans="3:11" s="12" customFormat="1" x14ac:dyDescent="0.25">
      <c r="C303" s="22"/>
      <c r="K303" s="16"/>
    </row>
    <row r="304" spans="3:11" s="12" customFormat="1" x14ac:dyDescent="0.25">
      <c r="C304" s="22"/>
      <c r="K304" s="16"/>
    </row>
    <row r="305" spans="3:11" s="12" customFormat="1" x14ac:dyDescent="0.25">
      <c r="C305" s="22"/>
      <c r="K305" s="16"/>
    </row>
    <row r="306" spans="3:11" s="12" customFormat="1" x14ac:dyDescent="0.25">
      <c r="C306" s="22"/>
      <c r="K306" s="16"/>
    </row>
    <row r="307" spans="3:11" s="12" customFormat="1" x14ac:dyDescent="0.25">
      <c r="C307" s="22"/>
      <c r="K307" s="16"/>
    </row>
    <row r="308" spans="3:11" s="12" customFormat="1" x14ac:dyDescent="0.25">
      <c r="C308" s="22"/>
      <c r="K308" s="16"/>
    </row>
    <row r="309" spans="3:11" s="12" customFormat="1" x14ac:dyDescent="0.25">
      <c r="C309" s="22"/>
      <c r="K309" s="16"/>
    </row>
    <row r="310" spans="3:11" s="12" customFormat="1" x14ac:dyDescent="0.25">
      <c r="C310" s="22"/>
      <c r="K310" s="16"/>
    </row>
    <row r="311" spans="3:11" s="12" customFormat="1" x14ac:dyDescent="0.25">
      <c r="C311" s="22"/>
      <c r="K311" s="16"/>
    </row>
    <row r="312" spans="3:11" s="12" customFormat="1" x14ac:dyDescent="0.25">
      <c r="C312" s="22"/>
      <c r="K312" s="16"/>
    </row>
    <row r="313" spans="3:11" s="12" customFormat="1" x14ac:dyDescent="0.25">
      <c r="C313" s="22"/>
      <c r="K313" s="16"/>
    </row>
    <row r="314" spans="3:11" s="12" customFormat="1" x14ac:dyDescent="0.25">
      <c r="C314" s="22"/>
      <c r="K314" s="16"/>
    </row>
    <row r="315" spans="3:11" s="12" customFormat="1" x14ac:dyDescent="0.25">
      <c r="C315" s="22"/>
      <c r="K315" s="16"/>
    </row>
    <row r="316" spans="3:11" s="12" customFormat="1" x14ac:dyDescent="0.25">
      <c r="C316" s="22"/>
      <c r="K316" s="16"/>
    </row>
    <row r="317" spans="3:11" s="12" customFormat="1" x14ac:dyDescent="0.25">
      <c r="C317" s="22"/>
      <c r="K317" s="16"/>
    </row>
    <row r="318" spans="3:11" s="12" customFormat="1" x14ac:dyDescent="0.25">
      <c r="C318" s="22"/>
      <c r="K318" s="16"/>
    </row>
    <row r="319" spans="3:11" s="12" customFormat="1" x14ac:dyDescent="0.25">
      <c r="C319" s="22"/>
      <c r="K319" s="16"/>
    </row>
    <row r="320" spans="3:11" s="12" customFormat="1" x14ac:dyDescent="0.25">
      <c r="C320" s="22"/>
      <c r="K320" s="16"/>
    </row>
    <row r="321" spans="3:11" s="12" customFormat="1" x14ac:dyDescent="0.25">
      <c r="C321" s="22"/>
      <c r="K321" s="16"/>
    </row>
    <row r="322" spans="3:11" s="12" customFormat="1" x14ac:dyDescent="0.25">
      <c r="C322" s="22"/>
      <c r="K322" s="16"/>
    </row>
    <row r="323" spans="3:11" s="12" customFormat="1" x14ac:dyDescent="0.25">
      <c r="C323" s="22"/>
      <c r="K323" s="16"/>
    </row>
    <row r="324" spans="3:11" s="12" customFormat="1" x14ac:dyDescent="0.25">
      <c r="C324" s="22"/>
      <c r="K324" s="16"/>
    </row>
    <row r="325" spans="3:11" s="12" customFormat="1" x14ac:dyDescent="0.25">
      <c r="C325" s="22"/>
      <c r="K325" s="16"/>
    </row>
    <row r="326" spans="3:11" s="12" customFormat="1" x14ac:dyDescent="0.25">
      <c r="C326" s="22"/>
      <c r="K326" s="16"/>
    </row>
    <row r="327" spans="3:11" s="12" customFormat="1" x14ac:dyDescent="0.25">
      <c r="C327" s="22"/>
      <c r="K327" s="16"/>
    </row>
    <row r="328" spans="3:11" s="12" customFormat="1" x14ac:dyDescent="0.25">
      <c r="C328" s="22"/>
      <c r="K328" s="16"/>
    </row>
    <row r="329" spans="3:11" s="12" customFormat="1" x14ac:dyDescent="0.25">
      <c r="C329" s="22"/>
      <c r="K329" s="16"/>
    </row>
    <row r="330" spans="3:11" s="12" customFormat="1" x14ac:dyDescent="0.25">
      <c r="C330" s="22"/>
      <c r="K330" s="16"/>
    </row>
    <row r="331" spans="3:11" s="12" customFormat="1" x14ac:dyDescent="0.25">
      <c r="C331" s="22"/>
      <c r="K331" s="16"/>
    </row>
    <row r="332" spans="3:11" s="12" customFormat="1" x14ac:dyDescent="0.25">
      <c r="C332" s="22"/>
      <c r="K332" s="16"/>
    </row>
    <row r="333" spans="3:11" s="12" customFormat="1" x14ac:dyDescent="0.25">
      <c r="C333" s="22"/>
      <c r="K333" s="16"/>
    </row>
    <row r="334" spans="3:11" s="12" customFormat="1" x14ac:dyDescent="0.25">
      <c r="C334" s="22"/>
      <c r="K334" s="16"/>
    </row>
    <row r="335" spans="3:11" s="12" customFormat="1" x14ac:dyDescent="0.25">
      <c r="C335" s="22"/>
      <c r="K335" s="16"/>
    </row>
    <row r="336" spans="3:11" s="12" customFormat="1" x14ac:dyDescent="0.25">
      <c r="C336" s="22"/>
      <c r="K336" s="16"/>
    </row>
    <row r="337" spans="3:11" s="12" customFormat="1" x14ac:dyDescent="0.25">
      <c r="C337" s="22"/>
      <c r="K337" s="16"/>
    </row>
    <row r="338" spans="3:11" s="12" customFormat="1" x14ac:dyDescent="0.25">
      <c r="C338" s="22"/>
      <c r="K338" s="16"/>
    </row>
    <row r="339" spans="3:11" s="12" customFormat="1" x14ac:dyDescent="0.25">
      <c r="C339" s="22"/>
      <c r="K339" s="16"/>
    </row>
    <row r="340" spans="3:11" s="12" customFormat="1" x14ac:dyDescent="0.25">
      <c r="C340" s="22"/>
      <c r="K340" s="16"/>
    </row>
    <row r="341" spans="3:11" s="12" customFormat="1" x14ac:dyDescent="0.25">
      <c r="C341" s="22"/>
      <c r="K341" s="16"/>
    </row>
    <row r="342" spans="3:11" s="12" customFormat="1" x14ac:dyDescent="0.25">
      <c r="C342" s="22"/>
      <c r="K342" s="16"/>
    </row>
    <row r="343" spans="3:11" s="12" customFormat="1" x14ac:dyDescent="0.25">
      <c r="C343" s="22"/>
      <c r="K343" s="16"/>
    </row>
    <row r="344" spans="3:11" s="12" customFormat="1" x14ac:dyDescent="0.25">
      <c r="C344" s="22"/>
      <c r="K344" s="16"/>
    </row>
    <row r="345" spans="3:11" s="12" customFormat="1" x14ac:dyDescent="0.25">
      <c r="C345" s="22"/>
      <c r="K345" s="16"/>
    </row>
    <row r="346" spans="3:11" s="12" customFormat="1" x14ac:dyDescent="0.25">
      <c r="C346" s="22"/>
      <c r="K346" s="16"/>
    </row>
    <row r="347" spans="3:11" s="12" customFormat="1" x14ac:dyDescent="0.25">
      <c r="C347" s="22"/>
      <c r="K347" s="16"/>
    </row>
    <row r="348" spans="3:11" s="12" customFormat="1" x14ac:dyDescent="0.25">
      <c r="C348" s="22"/>
      <c r="K348" s="16"/>
    </row>
    <row r="349" spans="3:11" s="12" customFormat="1" x14ac:dyDescent="0.25">
      <c r="C349" s="22"/>
      <c r="K349" s="16"/>
    </row>
    <row r="350" spans="3:11" s="12" customFormat="1" x14ac:dyDescent="0.25">
      <c r="C350" s="22"/>
      <c r="K350" s="16"/>
    </row>
    <row r="351" spans="3:11" s="12" customFormat="1" x14ac:dyDescent="0.25">
      <c r="C351" s="22"/>
      <c r="K351" s="16"/>
    </row>
    <row r="352" spans="3:11" s="12" customFormat="1" x14ac:dyDescent="0.25">
      <c r="C352" s="22"/>
      <c r="K352" s="16"/>
    </row>
    <row r="353" spans="3:11" s="12" customFormat="1" x14ac:dyDescent="0.25">
      <c r="C353" s="22"/>
      <c r="K353" s="16"/>
    </row>
    <row r="354" spans="3:11" s="12" customFormat="1" x14ac:dyDescent="0.25">
      <c r="C354" s="22"/>
      <c r="K354" s="16"/>
    </row>
    <row r="355" spans="3:11" s="12" customFormat="1" x14ac:dyDescent="0.25">
      <c r="C355" s="22"/>
      <c r="K355" s="16"/>
    </row>
    <row r="356" spans="3:11" s="12" customFormat="1" x14ac:dyDescent="0.25">
      <c r="C356" s="22"/>
      <c r="K356" s="16"/>
    </row>
    <row r="357" spans="3:11" s="12" customFormat="1" x14ac:dyDescent="0.25">
      <c r="C357" s="22"/>
      <c r="K357" s="16"/>
    </row>
    <row r="358" spans="3:11" s="12" customFormat="1" x14ac:dyDescent="0.25">
      <c r="C358" s="22"/>
      <c r="K358" s="16"/>
    </row>
    <row r="359" spans="3:11" s="12" customFormat="1" x14ac:dyDescent="0.25">
      <c r="C359" s="22"/>
      <c r="K359" s="16"/>
    </row>
    <row r="360" spans="3:11" s="12" customFormat="1" x14ac:dyDescent="0.25">
      <c r="C360" s="22"/>
      <c r="K360" s="16"/>
    </row>
    <row r="361" spans="3:11" s="12" customFormat="1" x14ac:dyDescent="0.25">
      <c r="C361" s="22"/>
      <c r="K361" s="16"/>
    </row>
    <row r="362" spans="3:11" s="12" customFormat="1" x14ac:dyDescent="0.25">
      <c r="C362" s="22"/>
      <c r="K362" s="16"/>
    </row>
    <row r="363" spans="3:11" s="12" customFormat="1" x14ac:dyDescent="0.25">
      <c r="C363" s="22"/>
      <c r="K363" s="16"/>
    </row>
    <row r="364" spans="3:11" s="12" customFormat="1" x14ac:dyDescent="0.25">
      <c r="C364" s="22"/>
      <c r="K364" s="16"/>
    </row>
    <row r="365" spans="3:11" s="12" customFormat="1" x14ac:dyDescent="0.25">
      <c r="C365" s="22"/>
      <c r="K365" s="16"/>
    </row>
    <row r="366" spans="3:11" s="12" customFormat="1" x14ac:dyDescent="0.25">
      <c r="C366" s="22"/>
      <c r="K366" s="16"/>
    </row>
    <row r="367" spans="3:11" s="12" customFormat="1" x14ac:dyDescent="0.25">
      <c r="C367" s="22"/>
      <c r="K367" s="16"/>
    </row>
    <row r="368" spans="3:11" s="12" customFormat="1" x14ac:dyDescent="0.25">
      <c r="C368" s="22"/>
      <c r="K368" s="16"/>
    </row>
    <row r="369" spans="3:11" s="12" customFormat="1" x14ac:dyDescent="0.25">
      <c r="C369" s="22"/>
      <c r="K369" s="16"/>
    </row>
    <row r="370" spans="3:11" s="12" customFormat="1" x14ac:dyDescent="0.25">
      <c r="C370" s="22"/>
      <c r="K370" s="16"/>
    </row>
    <row r="371" spans="3:11" s="12" customFormat="1" x14ac:dyDescent="0.25">
      <c r="C371" s="22"/>
      <c r="K371" s="16"/>
    </row>
    <row r="372" spans="3:11" s="12" customFormat="1" x14ac:dyDescent="0.25">
      <c r="C372" s="22"/>
      <c r="K372" s="16"/>
    </row>
    <row r="373" spans="3:11" s="12" customFormat="1" x14ac:dyDescent="0.25">
      <c r="C373" s="22"/>
      <c r="K373" s="16"/>
    </row>
    <row r="374" spans="3:11" s="12" customFormat="1" x14ac:dyDescent="0.25">
      <c r="C374" s="22"/>
      <c r="K374" s="16"/>
    </row>
    <row r="375" spans="3:11" s="12" customFormat="1" x14ac:dyDescent="0.25">
      <c r="C375" s="22"/>
      <c r="K375" s="16"/>
    </row>
    <row r="376" spans="3:11" s="12" customFormat="1" x14ac:dyDescent="0.25">
      <c r="C376" s="22"/>
      <c r="K376" s="16"/>
    </row>
    <row r="377" spans="3:11" s="12" customFormat="1" x14ac:dyDescent="0.25">
      <c r="C377" s="22"/>
      <c r="K377" s="16"/>
    </row>
    <row r="378" spans="3:11" s="12" customFormat="1" x14ac:dyDescent="0.25">
      <c r="C378" s="22"/>
      <c r="K378" s="16"/>
    </row>
    <row r="379" spans="3:11" s="12" customFormat="1" x14ac:dyDescent="0.25">
      <c r="C379" s="22"/>
      <c r="K379" s="16"/>
    </row>
    <row r="380" spans="3:11" s="12" customFormat="1" x14ac:dyDescent="0.25">
      <c r="C380" s="22"/>
      <c r="K380" s="16"/>
    </row>
    <row r="381" spans="3:11" s="12" customFormat="1" x14ac:dyDescent="0.25">
      <c r="C381" s="22"/>
      <c r="K381" s="16"/>
    </row>
    <row r="382" spans="3:11" s="12" customFormat="1" x14ac:dyDescent="0.25">
      <c r="C382" s="22"/>
      <c r="K382" s="16"/>
    </row>
    <row r="383" spans="3:11" s="12" customFormat="1" x14ac:dyDescent="0.25">
      <c r="C383" s="22"/>
      <c r="K383" s="16"/>
    </row>
    <row r="384" spans="3:11" s="12" customFormat="1" x14ac:dyDescent="0.25">
      <c r="C384" s="22"/>
      <c r="K384" s="16"/>
    </row>
    <row r="385" spans="3:11" s="12" customFormat="1" x14ac:dyDescent="0.25">
      <c r="C385" s="22"/>
      <c r="K385" s="16"/>
    </row>
    <row r="386" spans="3:11" s="12" customFormat="1" x14ac:dyDescent="0.25">
      <c r="C386" s="22"/>
      <c r="K386" s="16"/>
    </row>
    <row r="387" spans="3:11" s="12" customFormat="1" x14ac:dyDescent="0.25">
      <c r="C387" s="22"/>
      <c r="K387" s="16"/>
    </row>
    <row r="388" spans="3:11" s="12" customFormat="1" x14ac:dyDescent="0.25">
      <c r="C388" s="22"/>
      <c r="K388" s="16"/>
    </row>
    <row r="389" spans="3:11" s="12" customFormat="1" x14ac:dyDescent="0.25">
      <c r="C389" s="22"/>
      <c r="K389" s="16"/>
    </row>
    <row r="390" spans="3:11" s="12" customFormat="1" x14ac:dyDescent="0.25">
      <c r="C390" s="22"/>
      <c r="K390" s="16"/>
    </row>
    <row r="391" spans="3:11" s="12" customFormat="1" x14ac:dyDescent="0.25">
      <c r="C391" s="22"/>
      <c r="K391" s="16"/>
    </row>
    <row r="392" spans="3:11" s="12" customFormat="1" x14ac:dyDescent="0.25">
      <c r="C392" s="22"/>
      <c r="K392" s="16"/>
    </row>
    <row r="393" spans="3:11" s="12" customFormat="1" x14ac:dyDescent="0.25">
      <c r="C393" s="22"/>
      <c r="K393" s="16"/>
    </row>
    <row r="394" spans="3:11" s="12" customFormat="1" x14ac:dyDescent="0.25">
      <c r="C394" s="22"/>
      <c r="K394" s="16"/>
    </row>
    <row r="395" spans="3:11" s="12" customFormat="1" x14ac:dyDescent="0.25">
      <c r="C395" s="22"/>
      <c r="K395" s="16"/>
    </row>
    <row r="396" spans="3:11" s="12" customFormat="1" x14ac:dyDescent="0.25">
      <c r="C396" s="22"/>
      <c r="K396" s="16"/>
    </row>
    <row r="397" spans="3:11" s="12" customFormat="1" x14ac:dyDescent="0.25">
      <c r="C397" s="22"/>
      <c r="K397" s="16"/>
    </row>
    <row r="398" spans="3:11" s="12" customFormat="1" x14ac:dyDescent="0.25">
      <c r="C398" s="22"/>
      <c r="K398" s="16"/>
    </row>
    <row r="399" spans="3:11" s="12" customFormat="1" x14ac:dyDescent="0.25">
      <c r="C399" s="22"/>
      <c r="K399" s="16"/>
    </row>
    <row r="400" spans="3:11" s="12" customFormat="1" x14ac:dyDescent="0.25">
      <c r="C400" s="22"/>
      <c r="K400" s="16"/>
    </row>
    <row r="401" spans="3:11" s="12" customFormat="1" x14ac:dyDescent="0.25">
      <c r="C401" s="22"/>
      <c r="K401" s="16"/>
    </row>
    <row r="402" spans="3:11" s="12" customFormat="1" x14ac:dyDescent="0.25">
      <c r="C402" s="22"/>
      <c r="K402" s="16"/>
    </row>
    <row r="403" spans="3:11" s="12" customFormat="1" x14ac:dyDescent="0.25">
      <c r="C403" s="22"/>
      <c r="K403" s="16"/>
    </row>
    <row r="404" spans="3:11" s="12" customFormat="1" x14ac:dyDescent="0.25">
      <c r="C404" s="22"/>
      <c r="K404" s="16"/>
    </row>
    <row r="405" spans="3:11" s="12" customFormat="1" x14ac:dyDescent="0.25">
      <c r="C405" s="22"/>
      <c r="K405" s="16"/>
    </row>
    <row r="406" spans="3:11" s="12" customFormat="1" x14ac:dyDescent="0.25">
      <c r="C406" s="22"/>
      <c r="K406" s="16"/>
    </row>
    <row r="407" spans="3:11" s="12" customFormat="1" x14ac:dyDescent="0.25">
      <c r="C407" s="22"/>
      <c r="K407" s="16"/>
    </row>
    <row r="408" spans="3:11" s="12" customFormat="1" x14ac:dyDescent="0.25">
      <c r="C408" s="22"/>
      <c r="K408" s="16"/>
    </row>
    <row r="409" spans="3:11" s="12" customFormat="1" x14ac:dyDescent="0.25">
      <c r="C409" s="22"/>
      <c r="K409" s="16"/>
    </row>
    <row r="410" spans="3:11" s="12" customFormat="1" x14ac:dyDescent="0.25">
      <c r="C410" s="22"/>
      <c r="K410" s="16"/>
    </row>
    <row r="411" spans="3:11" s="12" customFormat="1" x14ac:dyDescent="0.25">
      <c r="C411" s="22"/>
      <c r="K411" s="16"/>
    </row>
    <row r="412" spans="3:11" s="12" customFormat="1" x14ac:dyDescent="0.25">
      <c r="C412" s="22"/>
      <c r="K412" s="16"/>
    </row>
    <row r="413" spans="3:11" s="12" customFormat="1" x14ac:dyDescent="0.25">
      <c r="C413" s="22"/>
      <c r="K413" s="16"/>
    </row>
    <row r="414" spans="3:11" s="12" customFormat="1" x14ac:dyDescent="0.25">
      <c r="C414" s="22"/>
      <c r="K414" s="16"/>
    </row>
    <row r="415" spans="3:11" s="12" customFormat="1" x14ac:dyDescent="0.25">
      <c r="C415" s="22"/>
      <c r="K415" s="16"/>
    </row>
    <row r="416" spans="3:11" s="12" customFormat="1" x14ac:dyDescent="0.25">
      <c r="C416" s="22"/>
      <c r="K416" s="16"/>
    </row>
    <row r="417" spans="3:11" s="12" customFormat="1" x14ac:dyDescent="0.25">
      <c r="C417" s="22"/>
      <c r="K417" s="16"/>
    </row>
    <row r="418" spans="3:11" s="12" customFormat="1" x14ac:dyDescent="0.25">
      <c r="C418" s="22"/>
      <c r="K418" s="16"/>
    </row>
    <row r="419" spans="3:11" s="12" customFormat="1" x14ac:dyDescent="0.25">
      <c r="C419" s="22"/>
      <c r="K419" s="16"/>
    </row>
    <row r="420" spans="3:11" s="12" customFormat="1" x14ac:dyDescent="0.25">
      <c r="C420" s="22"/>
      <c r="K420" s="16"/>
    </row>
    <row r="421" spans="3:11" s="12" customFormat="1" x14ac:dyDescent="0.25">
      <c r="C421" s="22"/>
      <c r="K421" s="16"/>
    </row>
    <row r="422" spans="3:11" s="12" customFormat="1" x14ac:dyDescent="0.25">
      <c r="C422" s="22"/>
      <c r="K422" s="16"/>
    </row>
    <row r="423" spans="3:11" s="12" customFormat="1" x14ac:dyDescent="0.25">
      <c r="C423" s="22"/>
      <c r="K423" s="16"/>
    </row>
    <row r="424" spans="3:11" s="12" customFormat="1" x14ac:dyDescent="0.25">
      <c r="C424" s="22"/>
      <c r="K424" s="16"/>
    </row>
    <row r="425" spans="3:11" s="12" customFormat="1" x14ac:dyDescent="0.25">
      <c r="C425" s="22"/>
      <c r="K425" s="16"/>
    </row>
    <row r="426" spans="3:11" s="12" customFormat="1" x14ac:dyDescent="0.25">
      <c r="C426" s="22"/>
      <c r="K426" s="16"/>
    </row>
    <row r="427" spans="3:11" s="12" customFormat="1" x14ac:dyDescent="0.25">
      <c r="C427" s="22"/>
      <c r="K427" s="16"/>
    </row>
    <row r="428" spans="3:11" s="12" customFormat="1" x14ac:dyDescent="0.25">
      <c r="C428" s="22"/>
      <c r="K428" s="16"/>
    </row>
    <row r="429" spans="3:11" s="12" customFormat="1" x14ac:dyDescent="0.25">
      <c r="C429" s="22"/>
      <c r="K429" s="16"/>
    </row>
    <row r="430" spans="3:11" s="12" customFormat="1" x14ac:dyDescent="0.25">
      <c r="C430" s="22"/>
      <c r="K430" s="16"/>
    </row>
    <row r="431" spans="3:11" s="12" customFormat="1" x14ac:dyDescent="0.25">
      <c r="C431" s="22"/>
      <c r="K431" s="16"/>
    </row>
    <row r="432" spans="3:11" s="12" customFormat="1" x14ac:dyDescent="0.25">
      <c r="C432" s="22"/>
      <c r="K432" s="16"/>
    </row>
    <row r="433" spans="3:11" s="12" customFormat="1" x14ac:dyDescent="0.25">
      <c r="C433" s="22"/>
      <c r="K433" s="16"/>
    </row>
    <row r="434" spans="3:11" s="12" customFormat="1" x14ac:dyDescent="0.25">
      <c r="C434" s="22"/>
      <c r="K434" s="16"/>
    </row>
    <row r="435" spans="3:11" s="12" customFormat="1" x14ac:dyDescent="0.25">
      <c r="C435" s="22"/>
      <c r="K435" s="16"/>
    </row>
    <row r="436" spans="3:11" s="12" customFormat="1" x14ac:dyDescent="0.25">
      <c r="C436" s="22"/>
      <c r="K436" s="16"/>
    </row>
    <row r="437" spans="3:11" s="12" customFormat="1" x14ac:dyDescent="0.25">
      <c r="C437" s="22"/>
      <c r="K437" s="16"/>
    </row>
    <row r="438" spans="3:11" s="12" customFormat="1" x14ac:dyDescent="0.25">
      <c r="C438" s="22"/>
      <c r="K438" s="16"/>
    </row>
    <row r="439" spans="3:11" s="12" customFormat="1" x14ac:dyDescent="0.25">
      <c r="C439" s="22"/>
      <c r="K439" s="16"/>
    </row>
    <row r="440" spans="3:11" s="12" customFormat="1" x14ac:dyDescent="0.25">
      <c r="C440" s="22"/>
      <c r="K440" s="16"/>
    </row>
    <row r="441" spans="3:11" s="12" customFormat="1" x14ac:dyDescent="0.25">
      <c r="C441" s="22"/>
      <c r="K441" s="16"/>
    </row>
    <row r="442" spans="3:11" s="12" customFormat="1" x14ac:dyDescent="0.25">
      <c r="C442" s="22"/>
      <c r="K442" s="16"/>
    </row>
    <row r="443" spans="3:11" s="12" customFormat="1" x14ac:dyDescent="0.25">
      <c r="C443" s="22"/>
      <c r="K443" s="16"/>
    </row>
    <row r="444" spans="3:11" s="12" customFormat="1" x14ac:dyDescent="0.25">
      <c r="C444" s="22"/>
      <c r="K444" s="16"/>
    </row>
    <row r="445" spans="3:11" s="12" customFormat="1" x14ac:dyDescent="0.25">
      <c r="C445" s="22"/>
      <c r="K445" s="16"/>
    </row>
    <row r="446" spans="3:11" s="12" customFormat="1" x14ac:dyDescent="0.25">
      <c r="C446" s="22"/>
      <c r="K446" s="16"/>
    </row>
    <row r="447" spans="3:11" s="12" customFormat="1" x14ac:dyDescent="0.25">
      <c r="C447" s="22"/>
      <c r="K447" s="16"/>
    </row>
    <row r="448" spans="3:11" s="12" customFormat="1" x14ac:dyDescent="0.25">
      <c r="C448" s="22"/>
      <c r="K448" s="16"/>
    </row>
    <row r="449" spans="3:11" s="12" customFormat="1" x14ac:dyDescent="0.25">
      <c r="C449" s="22"/>
      <c r="K449" s="16"/>
    </row>
    <row r="450" spans="3:11" s="12" customFormat="1" x14ac:dyDescent="0.25">
      <c r="C450" s="22"/>
      <c r="K450" s="16"/>
    </row>
    <row r="451" spans="3:11" s="12" customFormat="1" x14ac:dyDescent="0.25">
      <c r="C451" s="22"/>
      <c r="K451" s="16"/>
    </row>
    <row r="452" spans="3:11" s="12" customFormat="1" x14ac:dyDescent="0.25">
      <c r="C452" s="22"/>
      <c r="K452" s="16"/>
    </row>
    <row r="453" spans="3:11" s="12" customFormat="1" x14ac:dyDescent="0.25">
      <c r="C453" s="22"/>
      <c r="K453" s="16"/>
    </row>
    <row r="454" spans="3:11" s="12" customFormat="1" x14ac:dyDescent="0.25">
      <c r="C454" s="22"/>
      <c r="K454" s="16"/>
    </row>
    <row r="455" spans="3:11" s="12" customFormat="1" x14ac:dyDescent="0.25">
      <c r="C455" s="22"/>
      <c r="K455" s="16"/>
    </row>
    <row r="456" spans="3:11" s="12" customFormat="1" x14ac:dyDescent="0.25">
      <c r="C456" s="22"/>
      <c r="K456" s="16"/>
    </row>
    <row r="457" spans="3:11" s="12" customFormat="1" x14ac:dyDescent="0.25">
      <c r="C457" s="22"/>
      <c r="K457" s="16"/>
    </row>
    <row r="458" spans="3:11" s="12" customFormat="1" x14ac:dyDescent="0.25">
      <c r="C458" s="22"/>
      <c r="K458" s="16"/>
    </row>
    <row r="459" spans="3:11" s="12" customFormat="1" x14ac:dyDescent="0.25">
      <c r="C459" s="22"/>
      <c r="K459" s="16"/>
    </row>
    <row r="460" spans="3:11" s="12" customFormat="1" x14ac:dyDescent="0.25">
      <c r="C460" s="22"/>
      <c r="K460" s="16"/>
    </row>
    <row r="461" spans="3:11" s="12" customFormat="1" x14ac:dyDescent="0.25">
      <c r="C461" s="22"/>
      <c r="K461" s="16"/>
    </row>
    <row r="462" spans="3:11" s="12" customFormat="1" x14ac:dyDescent="0.25">
      <c r="C462" s="22"/>
      <c r="K462" s="16"/>
    </row>
    <row r="463" spans="3:11" s="12" customFormat="1" x14ac:dyDescent="0.25">
      <c r="C463" s="22"/>
      <c r="K463" s="16"/>
    </row>
    <row r="464" spans="3:11" s="12" customFormat="1" x14ac:dyDescent="0.25">
      <c r="C464" s="22"/>
      <c r="K464" s="16"/>
    </row>
    <row r="465" spans="3:11" s="12" customFormat="1" x14ac:dyDescent="0.25">
      <c r="C465" s="22"/>
      <c r="K465" s="16"/>
    </row>
    <row r="466" spans="3:11" s="12" customFormat="1" x14ac:dyDescent="0.25">
      <c r="C466" s="22"/>
      <c r="K466" s="16"/>
    </row>
    <row r="467" spans="3:11" s="12" customFormat="1" x14ac:dyDescent="0.25">
      <c r="C467" s="22"/>
      <c r="K467" s="16"/>
    </row>
    <row r="468" spans="3:11" s="12" customFormat="1" x14ac:dyDescent="0.25">
      <c r="C468" s="22"/>
      <c r="K468" s="16"/>
    </row>
    <row r="469" spans="3:11" s="12" customFormat="1" x14ac:dyDescent="0.25">
      <c r="C469" s="22"/>
      <c r="K469" s="16"/>
    </row>
    <row r="470" spans="3:11" s="12" customFormat="1" x14ac:dyDescent="0.25">
      <c r="C470" s="22"/>
      <c r="K470" s="16"/>
    </row>
    <row r="471" spans="3:11" s="12" customFormat="1" x14ac:dyDescent="0.25">
      <c r="C471" s="22"/>
      <c r="K471" s="16"/>
    </row>
    <row r="472" spans="3:11" s="12" customFormat="1" x14ac:dyDescent="0.25">
      <c r="C472" s="22"/>
      <c r="K472" s="16"/>
    </row>
    <row r="473" spans="3:11" s="12" customFormat="1" x14ac:dyDescent="0.25">
      <c r="C473" s="22"/>
      <c r="K473" s="16"/>
    </row>
    <row r="474" spans="3:11" s="12" customFormat="1" x14ac:dyDescent="0.25">
      <c r="C474" s="22"/>
      <c r="K474" s="16"/>
    </row>
    <row r="475" spans="3:11" s="12" customFormat="1" x14ac:dyDescent="0.25">
      <c r="C475" s="22"/>
      <c r="K475" s="16"/>
    </row>
    <row r="476" spans="3:11" s="12" customFormat="1" x14ac:dyDescent="0.25">
      <c r="C476" s="22"/>
      <c r="K476" s="16"/>
    </row>
    <row r="477" spans="3:11" s="12" customFormat="1" x14ac:dyDescent="0.25">
      <c r="C477" s="22"/>
      <c r="K477" s="16"/>
    </row>
    <row r="478" spans="3:11" s="12" customFormat="1" x14ac:dyDescent="0.25">
      <c r="C478" s="22"/>
      <c r="K478" s="16"/>
    </row>
    <row r="479" spans="3:11" s="12" customFormat="1" x14ac:dyDescent="0.25">
      <c r="C479" s="22"/>
      <c r="K479" s="16"/>
    </row>
    <row r="480" spans="3:11" s="12" customFormat="1" x14ac:dyDescent="0.25">
      <c r="C480" s="22"/>
      <c r="K480" s="16"/>
    </row>
    <row r="481" spans="3:11" s="12" customFormat="1" x14ac:dyDescent="0.25">
      <c r="C481" s="22"/>
      <c r="K481" s="16"/>
    </row>
    <row r="482" spans="3:11" s="12" customFormat="1" x14ac:dyDescent="0.25">
      <c r="C482" s="22"/>
      <c r="K482" s="16"/>
    </row>
    <row r="483" spans="3:11" s="12" customFormat="1" x14ac:dyDescent="0.25">
      <c r="C483" s="22"/>
      <c r="K483" s="16"/>
    </row>
    <row r="484" spans="3:11" s="12" customFormat="1" x14ac:dyDescent="0.25">
      <c r="C484" s="22"/>
      <c r="K484" s="16"/>
    </row>
    <row r="485" spans="3:11" s="12" customFormat="1" x14ac:dyDescent="0.25">
      <c r="C485" s="22"/>
      <c r="K485" s="16"/>
    </row>
    <row r="486" spans="3:11" s="12" customFormat="1" x14ac:dyDescent="0.25">
      <c r="C486" s="22"/>
      <c r="K486" s="16"/>
    </row>
    <row r="487" spans="3:11" s="12" customFormat="1" x14ac:dyDescent="0.25">
      <c r="C487" s="22"/>
      <c r="K487" s="16"/>
    </row>
    <row r="488" spans="3:11" s="12" customFormat="1" x14ac:dyDescent="0.25">
      <c r="C488" s="22"/>
      <c r="K488" s="16"/>
    </row>
    <row r="489" spans="3:11" s="12" customFormat="1" x14ac:dyDescent="0.25">
      <c r="C489" s="22"/>
      <c r="K489" s="16"/>
    </row>
    <row r="490" spans="3:11" s="12" customFormat="1" x14ac:dyDescent="0.25">
      <c r="C490" s="22"/>
      <c r="K490" s="16"/>
    </row>
    <row r="491" spans="3:11" s="12" customFormat="1" x14ac:dyDescent="0.25">
      <c r="C491" s="22"/>
      <c r="K491" s="16"/>
    </row>
    <row r="492" spans="3:11" s="12" customFormat="1" x14ac:dyDescent="0.25">
      <c r="C492" s="22"/>
      <c r="K492" s="16"/>
    </row>
    <row r="493" spans="3:11" s="12" customFormat="1" x14ac:dyDescent="0.25">
      <c r="C493" s="22"/>
      <c r="K493" s="16"/>
    </row>
    <row r="494" spans="3:11" s="12" customFormat="1" x14ac:dyDescent="0.25">
      <c r="C494" s="22"/>
      <c r="K494" s="16"/>
    </row>
    <row r="495" spans="3:11" s="12" customFormat="1" x14ac:dyDescent="0.25">
      <c r="C495" s="22"/>
      <c r="K495" s="16"/>
    </row>
    <row r="496" spans="3:11" s="12" customFormat="1" x14ac:dyDescent="0.25">
      <c r="C496" s="22"/>
      <c r="K496" s="16"/>
    </row>
    <row r="497" spans="3:11" s="12" customFormat="1" x14ac:dyDescent="0.25">
      <c r="C497" s="22"/>
      <c r="K497" s="16"/>
    </row>
    <row r="498" spans="3:11" s="12" customFormat="1" x14ac:dyDescent="0.25">
      <c r="C498" s="22"/>
      <c r="K498" s="16"/>
    </row>
    <row r="499" spans="3:11" s="12" customFormat="1" x14ac:dyDescent="0.25">
      <c r="C499" s="22"/>
      <c r="K499" s="16"/>
    </row>
    <row r="500" spans="3:11" s="12" customFormat="1" x14ac:dyDescent="0.25">
      <c r="C500" s="22"/>
      <c r="K500" s="16"/>
    </row>
    <row r="501" spans="3:11" s="12" customFormat="1" x14ac:dyDescent="0.25">
      <c r="C501" s="22"/>
      <c r="K501" s="16"/>
    </row>
    <row r="502" spans="3:11" s="12" customFormat="1" x14ac:dyDescent="0.25">
      <c r="C502" s="22"/>
      <c r="K502" s="16"/>
    </row>
    <row r="503" spans="3:11" s="12" customFormat="1" x14ac:dyDescent="0.25">
      <c r="C503" s="22"/>
      <c r="K503" s="16"/>
    </row>
    <row r="504" spans="3:11" s="12" customFormat="1" x14ac:dyDescent="0.25">
      <c r="C504" s="22"/>
      <c r="K504" s="16"/>
    </row>
    <row r="505" spans="3:11" s="12" customFormat="1" x14ac:dyDescent="0.25">
      <c r="C505" s="22"/>
      <c r="K505" s="16"/>
    </row>
    <row r="506" spans="3:11" s="12" customFormat="1" x14ac:dyDescent="0.25">
      <c r="C506" s="22"/>
      <c r="K506" s="16"/>
    </row>
    <row r="507" spans="3:11" s="12" customFormat="1" x14ac:dyDescent="0.25">
      <c r="C507" s="22"/>
      <c r="K507" s="16"/>
    </row>
    <row r="508" spans="3:11" s="12" customFormat="1" x14ac:dyDescent="0.25">
      <c r="C508" s="22"/>
      <c r="K508" s="16"/>
    </row>
    <row r="509" spans="3:11" s="12" customFormat="1" x14ac:dyDescent="0.25">
      <c r="C509" s="22"/>
      <c r="K509" s="16"/>
    </row>
    <row r="510" spans="3:11" s="12" customFormat="1" x14ac:dyDescent="0.25">
      <c r="C510" s="22"/>
      <c r="K510" s="16"/>
    </row>
    <row r="511" spans="3:11" s="12" customFormat="1" x14ac:dyDescent="0.25">
      <c r="C511" s="22"/>
      <c r="K511" s="16"/>
    </row>
    <row r="512" spans="3:11" s="12" customFormat="1" x14ac:dyDescent="0.25">
      <c r="C512" s="22"/>
      <c r="K512" s="16"/>
    </row>
    <row r="513" spans="3:11" s="12" customFormat="1" x14ac:dyDescent="0.25">
      <c r="C513" s="22"/>
      <c r="K513" s="16"/>
    </row>
    <row r="514" spans="3:11" s="12" customFormat="1" x14ac:dyDescent="0.25">
      <c r="C514" s="22"/>
      <c r="K514" s="16"/>
    </row>
    <row r="515" spans="3:11" s="12" customFormat="1" x14ac:dyDescent="0.25">
      <c r="C515" s="22"/>
      <c r="K515" s="16"/>
    </row>
    <row r="516" spans="3:11" s="12" customFormat="1" x14ac:dyDescent="0.25">
      <c r="C516" s="22"/>
      <c r="K516" s="16"/>
    </row>
    <row r="517" spans="3:11" s="12" customFormat="1" x14ac:dyDescent="0.25">
      <c r="C517" s="22"/>
      <c r="K517" s="16"/>
    </row>
    <row r="518" spans="3:11" s="12" customFormat="1" x14ac:dyDescent="0.25">
      <c r="C518" s="22"/>
      <c r="K518" s="16"/>
    </row>
    <row r="519" spans="3:11" s="12" customFormat="1" x14ac:dyDescent="0.25">
      <c r="C519" s="22"/>
      <c r="K519" s="16"/>
    </row>
    <row r="520" spans="3:11" s="12" customFormat="1" x14ac:dyDescent="0.25">
      <c r="C520" s="22"/>
      <c r="K520" s="16"/>
    </row>
    <row r="521" spans="3:11" s="12" customFormat="1" x14ac:dyDescent="0.25">
      <c r="C521" s="22"/>
      <c r="K521" s="16"/>
    </row>
    <row r="522" spans="3:11" s="12" customFormat="1" x14ac:dyDescent="0.25">
      <c r="C522" s="22"/>
      <c r="K522" s="16"/>
    </row>
    <row r="523" spans="3:11" s="12" customFormat="1" x14ac:dyDescent="0.25">
      <c r="C523" s="22"/>
      <c r="K523" s="16"/>
    </row>
    <row r="524" spans="3:11" s="12" customFormat="1" x14ac:dyDescent="0.25">
      <c r="C524" s="22"/>
      <c r="K524" s="16"/>
    </row>
    <row r="525" spans="3:11" s="12" customFormat="1" x14ac:dyDescent="0.25">
      <c r="C525" s="22"/>
      <c r="K525" s="16"/>
    </row>
    <row r="526" spans="3:11" s="12" customFormat="1" x14ac:dyDescent="0.25">
      <c r="C526" s="22"/>
      <c r="K526" s="16"/>
    </row>
    <row r="527" spans="3:11" s="12" customFormat="1" x14ac:dyDescent="0.25">
      <c r="C527" s="22"/>
      <c r="K527" s="16"/>
    </row>
    <row r="528" spans="3:11" s="12" customFormat="1" x14ac:dyDescent="0.25">
      <c r="C528" s="22"/>
      <c r="K528" s="16"/>
    </row>
    <row r="529" spans="3:11" s="12" customFormat="1" x14ac:dyDescent="0.25">
      <c r="C529" s="22"/>
      <c r="K529" s="16"/>
    </row>
    <row r="530" spans="3:11" s="12" customFormat="1" x14ac:dyDescent="0.25">
      <c r="C530" s="22"/>
      <c r="K530" s="16"/>
    </row>
    <row r="531" spans="3:11" s="12" customFormat="1" x14ac:dyDescent="0.25">
      <c r="C531" s="22"/>
      <c r="K531" s="16"/>
    </row>
    <row r="532" spans="3:11" s="12" customFormat="1" x14ac:dyDescent="0.25">
      <c r="C532" s="22"/>
      <c r="K532" s="16"/>
    </row>
    <row r="533" spans="3:11" s="12" customFormat="1" x14ac:dyDescent="0.25">
      <c r="C533" s="22"/>
      <c r="K533" s="16"/>
    </row>
    <row r="534" spans="3:11" s="12" customFormat="1" x14ac:dyDescent="0.25">
      <c r="C534" s="22"/>
      <c r="K534" s="16"/>
    </row>
    <row r="535" spans="3:11" s="12" customFormat="1" x14ac:dyDescent="0.25">
      <c r="C535" s="22"/>
      <c r="K535" s="16"/>
    </row>
    <row r="536" spans="3:11" s="12" customFormat="1" x14ac:dyDescent="0.25">
      <c r="C536" s="22"/>
      <c r="K536" s="16"/>
    </row>
    <row r="537" spans="3:11" s="12" customFormat="1" x14ac:dyDescent="0.25">
      <c r="C537" s="22"/>
      <c r="K537" s="16"/>
    </row>
    <row r="538" spans="3:11" s="12" customFormat="1" x14ac:dyDescent="0.25">
      <c r="C538" s="22"/>
      <c r="K538" s="16"/>
    </row>
    <row r="539" spans="3:11" s="12" customFormat="1" x14ac:dyDescent="0.25">
      <c r="C539" s="22"/>
      <c r="K539" s="16"/>
    </row>
    <row r="540" spans="3:11" s="12" customFormat="1" x14ac:dyDescent="0.25">
      <c r="C540" s="22"/>
      <c r="K540" s="16"/>
    </row>
    <row r="541" spans="3:11" s="12" customFormat="1" x14ac:dyDescent="0.25">
      <c r="C541" s="22"/>
      <c r="K541" s="16"/>
    </row>
    <row r="542" spans="3:11" s="12" customFormat="1" x14ac:dyDescent="0.25">
      <c r="C542" s="22"/>
      <c r="K542" s="16"/>
    </row>
    <row r="543" spans="3:11" s="12" customFormat="1" x14ac:dyDescent="0.25">
      <c r="C543" s="22"/>
      <c r="K543" s="16"/>
    </row>
    <row r="544" spans="3:11" s="12" customFormat="1" x14ac:dyDescent="0.25">
      <c r="C544" s="22"/>
      <c r="K544" s="16"/>
    </row>
    <row r="545" spans="3:11" s="12" customFormat="1" x14ac:dyDescent="0.25">
      <c r="C545" s="22"/>
      <c r="K545" s="16"/>
    </row>
    <row r="546" spans="3:11" s="12" customFormat="1" x14ac:dyDescent="0.25">
      <c r="C546" s="22"/>
      <c r="K546" s="16"/>
    </row>
    <row r="547" spans="3:11" s="12" customFormat="1" x14ac:dyDescent="0.25">
      <c r="C547" s="22"/>
      <c r="K547" s="16"/>
    </row>
    <row r="548" spans="3:11" s="12" customFormat="1" x14ac:dyDescent="0.25">
      <c r="C548" s="22"/>
      <c r="K548" s="16"/>
    </row>
    <row r="549" spans="3:11" s="12" customFormat="1" x14ac:dyDescent="0.25">
      <c r="C549" s="22"/>
      <c r="K549" s="16"/>
    </row>
    <row r="550" spans="3:11" s="12" customFormat="1" x14ac:dyDescent="0.25">
      <c r="C550" s="22"/>
      <c r="K550" s="16"/>
    </row>
    <row r="551" spans="3:11" s="12" customFormat="1" x14ac:dyDescent="0.25">
      <c r="C551" s="22"/>
      <c r="K551" s="16"/>
    </row>
    <row r="552" spans="3:11" s="12" customFormat="1" x14ac:dyDescent="0.25">
      <c r="C552" s="22"/>
      <c r="K552" s="16"/>
    </row>
    <row r="553" spans="3:11" s="12" customFormat="1" x14ac:dyDescent="0.25">
      <c r="C553" s="22"/>
      <c r="K553" s="16"/>
    </row>
    <row r="554" spans="3:11" s="12" customFormat="1" x14ac:dyDescent="0.25">
      <c r="C554" s="22"/>
      <c r="K554" s="16"/>
    </row>
    <row r="555" spans="3:11" s="12" customFormat="1" x14ac:dyDescent="0.25">
      <c r="C555" s="22"/>
      <c r="K555" s="16"/>
    </row>
    <row r="556" spans="3:11" s="12" customFormat="1" x14ac:dyDescent="0.25">
      <c r="C556" s="22"/>
      <c r="K556" s="16"/>
    </row>
    <row r="557" spans="3:11" s="12" customFormat="1" x14ac:dyDescent="0.25">
      <c r="C557" s="22"/>
      <c r="K557" s="16"/>
    </row>
    <row r="558" spans="3:11" s="12" customFormat="1" x14ac:dyDescent="0.25">
      <c r="C558" s="22"/>
      <c r="K558" s="16"/>
    </row>
    <row r="559" spans="3:11" s="12" customFormat="1" x14ac:dyDescent="0.25">
      <c r="C559" s="22"/>
      <c r="K559" s="16"/>
    </row>
    <row r="560" spans="3:11" s="12" customFormat="1" x14ac:dyDescent="0.25">
      <c r="C560" s="22"/>
      <c r="K560" s="16"/>
    </row>
    <row r="561" spans="3:11" s="12" customFormat="1" x14ac:dyDescent="0.25">
      <c r="C561" s="22"/>
      <c r="K561" s="16"/>
    </row>
    <row r="562" spans="3:11" s="12" customFormat="1" x14ac:dyDescent="0.25">
      <c r="C562" s="22"/>
      <c r="K562" s="16"/>
    </row>
    <row r="563" spans="3:11" s="12" customFormat="1" x14ac:dyDescent="0.25">
      <c r="C563" s="22"/>
      <c r="K563" s="16"/>
    </row>
    <row r="564" spans="3:11" s="12" customFormat="1" x14ac:dyDescent="0.25">
      <c r="C564" s="22"/>
      <c r="K564" s="16"/>
    </row>
    <row r="565" spans="3:11" s="12" customFormat="1" x14ac:dyDescent="0.25">
      <c r="C565" s="22"/>
      <c r="K565" s="16"/>
    </row>
    <row r="566" spans="3:11" s="12" customFormat="1" x14ac:dyDescent="0.25">
      <c r="C566" s="22"/>
      <c r="K566" s="16"/>
    </row>
    <row r="567" spans="3:11" s="12" customFormat="1" x14ac:dyDescent="0.25">
      <c r="C567" s="22"/>
      <c r="K567" s="16"/>
    </row>
    <row r="568" spans="3:11" s="12" customFormat="1" x14ac:dyDescent="0.25">
      <c r="C568" s="22"/>
      <c r="K568" s="16"/>
    </row>
    <row r="569" spans="3:11" s="12" customFormat="1" x14ac:dyDescent="0.25">
      <c r="C569" s="22"/>
      <c r="K569" s="16"/>
    </row>
    <row r="570" spans="3:11" s="12" customFormat="1" x14ac:dyDescent="0.25">
      <c r="C570" s="22"/>
      <c r="K570" s="16"/>
    </row>
    <row r="571" spans="3:11" s="12" customFormat="1" x14ac:dyDescent="0.25">
      <c r="C571" s="22"/>
      <c r="K571" s="16"/>
    </row>
    <row r="572" spans="3:11" s="12" customFormat="1" x14ac:dyDescent="0.25">
      <c r="C572" s="22"/>
      <c r="K572" s="16"/>
    </row>
    <row r="573" spans="3:11" s="12" customFormat="1" x14ac:dyDescent="0.25">
      <c r="C573" s="22"/>
      <c r="K573" s="16"/>
    </row>
    <row r="574" spans="3:11" s="12" customFormat="1" x14ac:dyDescent="0.25">
      <c r="C574" s="22"/>
      <c r="K574" s="16"/>
    </row>
    <row r="575" spans="3:11" s="12" customFormat="1" x14ac:dyDescent="0.25">
      <c r="C575" s="22"/>
      <c r="K575" s="16"/>
    </row>
    <row r="576" spans="3:11" s="12" customFormat="1" x14ac:dyDescent="0.25">
      <c r="C576" s="22"/>
      <c r="K576" s="16"/>
    </row>
    <row r="577" spans="3:11" s="12" customFormat="1" x14ac:dyDescent="0.25">
      <c r="C577" s="22"/>
      <c r="K577" s="16"/>
    </row>
    <row r="578" spans="3:11" s="12" customFormat="1" x14ac:dyDescent="0.25">
      <c r="C578" s="22"/>
      <c r="K578" s="16"/>
    </row>
    <row r="579" spans="3:11" s="12" customFormat="1" x14ac:dyDescent="0.25">
      <c r="C579" s="22"/>
      <c r="K579" s="16"/>
    </row>
    <row r="580" spans="3:11" s="12" customFormat="1" x14ac:dyDescent="0.25">
      <c r="C580" s="22"/>
      <c r="K580" s="16"/>
    </row>
    <row r="581" spans="3:11" s="12" customFormat="1" x14ac:dyDescent="0.25">
      <c r="C581" s="22"/>
      <c r="K581" s="16"/>
    </row>
    <row r="582" spans="3:11" s="12" customFormat="1" x14ac:dyDescent="0.25">
      <c r="C582" s="22"/>
      <c r="K582" s="16"/>
    </row>
    <row r="583" spans="3:11" s="12" customFormat="1" x14ac:dyDescent="0.25">
      <c r="C583" s="22"/>
      <c r="K583" s="16"/>
    </row>
    <row r="584" spans="3:11" s="12" customFormat="1" x14ac:dyDescent="0.25">
      <c r="C584" s="22"/>
      <c r="K584" s="16"/>
    </row>
    <row r="585" spans="3:11" s="12" customFormat="1" x14ac:dyDescent="0.25">
      <c r="C585" s="22"/>
      <c r="K585" s="16"/>
    </row>
    <row r="586" spans="3:11" s="12" customFormat="1" x14ac:dyDescent="0.25">
      <c r="C586" s="22"/>
      <c r="K586" s="16"/>
    </row>
    <row r="587" spans="3:11" s="12" customFormat="1" x14ac:dyDescent="0.25">
      <c r="C587" s="22"/>
      <c r="K587" s="16"/>
    </row>
    <row r="588" spans="3:11" s="12" customFormat="1" x14ac:dyDescent="0.25">
      <c r="C588" s="22"/>
      <c r="K588" s="16"/>
    </row>
    <row r="589" spans="3:11" s="12" customFormat="1" x14ac:dyDescent="0.25">
      <c r="C589" s="22"/>
      <c r="K589" s="16"/>
    </row>
    <row r="590" spans="3:11" s="12" customFormat="1" x14ac:dyDescent="0.25">
      <c r="C590" s="22"/>
      <c r="K590" s="16"/>
    </row>
    <row r="591" spans="3:11" s="12" customFormat="1" x14ac:dyDescent="0.25">
      <c r="C591" s="22"/>
      <c r="K591" s="16"/>
    </row>
    <row r="592" spans="3:11" s="12" customFormat="1" x14ac:dyDescent="0.25">
      <c r="C592" s="22"/>
      <c r="K592" s="16"/>
    </row>
    <row r="593" spans="3:11" s="12" customFormat="1" x14ac:dyDescent="0.25">
      <c r="C593" s="22"/>
      <c r="K593" s="16"/>
    </row>
    <row r="594" spans="3:11" s="12" customFormat="1" x14ac:dyDescent="0.25">
      <c r="C594" s="22"/>
      <c r="K594" s="16"/>
    </row>
    <row r="595" spans="3:11" s="12" customFormat="1" x14ac:dyDescent="0.25">
      <c r="C595" s="22"/>
      <c r="K595" s="16"/>
    </row>
    <row r="596" spans="3:11" s="12" customFormat="1" x14ac:dyDescent="0.25">
      <c r="C596" s="22"/>
      <c r="K596" s="16"/>
    </row>
    <row r="597" spans="3:11" s="12" customFormat="1" x14ac:dyDescent="0.25">
      <c r="C597" s="22"/>
      <c r="K597" s="16"/>
    </row>
    <row r="598" spans="3:11" s="12" customFormat="1" x14ac:dyDescent="0.25">
      <c r="C598" s="22"/>
      <c r="K598" s="16"/>
    </row>
    <row r="599" spans="3:11" s="12" customFormat="1" x14ac:dyDescent="0.25">
      <c r="C599" s="22"/>
      <c r="K599" s="16"/>
    </row>
    <row r="600" spans="3:11" s="12" customFormat="1" x14ac:dyDescent="0.25">
      <c r="C600" s="22"/>
      <c r="K600" s="16"/>
    </row>
    <row r="601" spans="3:11" s="12" customFormat="1" x14ac:dyDescent="0.25">
      <c r="C601" s="22"/>
      <c r="K601" s="16"/>
    </row>
    <row r="602" spans="3:11" s="12" customFormat="1" x14ac:dyDescent="0.25">
      <c r="C602" s="22"/>
      <c r="K602" s="16"/>
    </row>
    <row r="603" spans="3:11" s="12" customFormat="1" x14ac:dyDescent="0.25">
      <c r="C603" s="22"/>
      <c r="K603" s="16"/>
    </row>
    <row r="604" spans="3:11" s="12" customFormat="1" x14ac:dyDescent="0.25">
      <c r="C604" s="22"/>
      <c r="K604" s="16"/>
    </row>
    <row r="605" spans="3:11" s="12" customFormat="1" x14ac:dyDescent="0.25">
      <c r="C605" s="22"/>
      <c r="K605" s="16"/>
    </row>
    <row r="606" spans="3:11" s="12" customFormat="1" x14ac:dyDescent="0.25">
      <c r="C606" s="22"/>
      <c r="K606" s="16"/>
    </row>
    <row r="607" spans="3:11" s="12" customFormat="1" x14ac:dyDescent="0.25">
      <c r="C607" s="22"/>
      <c r="K607" s="16"/>
    </row>
    <row r="608" spans="3:11" s="12" customFormat="1" x14ac:dyDescent="0.25">
      <c r="C608" s="22"/>
      <c r="K608" s="16"/>
    </row>
    <row r="609" spans="3:11" s="12" customFormat="1" x14ac:dyDescent="0.25">
      <c r="C609" s="22"/>
      <c r="K609" s="16"/>
    </row>
    <row r="610" spans="3:11" s="12" customFormat="1" x14ac:dyDescent="0.25">
      <c r="C610" s="22"/>
      <c r="K610" s="16"/>
    </row>
    <row r="611" spans="3:11" s="12" customFormat="1" x14ac:dyDescent="0.25">
      <c r="C611" s="22"/>
      <c r="K611" s="16"/>
    </row>
    <row r="612" spans="3:11" s="12" customFormat="1" x14ac:dyDescent="0.25">
      <c r="C612" s="22"/>
      <c r="K612" s="16"/>
    </row>
    <row r="613" spans="3:11" s="12" customFormat="1" x14ac:dyDescent="0.25">
      <c r="C613" s="22"/>
      <c r="K613" s="16"/>
    </row>
    <row r="614" spans="3:11" s="12" customFormat="1" x14ac:dyDescent="0.25">
      <c r="C614" s="22"/>
      <c r="K614" s="16"/>
    </row>
    <row r="615" spans="3:11" s="12" customFormat="1" x14ac:dyDescent="0.25">
      <c r="C615" s="22"/>
      <c r="K615" s="16"/>
    </row>
    <row r="616" spans="3:11" s="12" customFormat="1" x14ac:dyDescent="0.25">
      <c r="C616" s="22"/>
      <c r="K616" s="16"/>
    </row>
    <row r="617" spans="3:11" s="12" customFormat="1" x14ac:dyDescent="0.25">
      <c r="C617" s="22"/>
      <c r="K617" s="16"/>
    </row>
    <row r="618" spans="3:11" s="12" customFormat="1" x14ac:dyDescent="0.25">
      <c r="C618" s="22"/>
      <c r="K618" s="16"/>
    </row>
    <row r="619" spans="3:11" s="12" customFormat="1" x14ac:dyDescent="0.25">
      <c r="C619" s="22"/>
      <c r="K619" s="16"/>
    </row>
    <row r="620" spans="3:11" s="12" customFormat="1" x14ac:dyDescent="0.25">
      <c r="C620" s="22"/>
      <c r="K620" s="16"/>
    </row>
    <row r="621" spans="3:11" s="12" customFormat="1" x14ac:dyDescent="0.25">
      <c r="C621" s="22"/>
      <c r="K621" s="16"/>
    </row>
    <row r="622" spans="3:11" s="12" customFormat="1" x14ac:dyDescent="0.25">
      <c r="C622" s="22"/>
      <c r="K622" s="16"/>
    </row>
    <row r="623" spans="3:11" s="12" customFormat="1" x14ac:dyDescent="0.25">
      <c r="C623" s="22"/>
      <c r="K623" s="16"/>
    </row>
    <row r="624" spans="3:11" s="12" customFormat="1" x14ac:dyDescent="0.25">
      <c r="C624" s="22"/>
      <c r="K624" s="16"/>
    </row>
    <row r="625" spans="3:11" s="12" customFormat="1" x14ac:dyDescent="0.25">
      <c r="C625" s="22"/>
      <c r="K625" s="16"/>
    </row>
    <row r="626" spans="3:11" s="12" customFormat="1" x14ac:dyDescent="0.25">
      <c r="C626" s="22"/>
      <c r="K626" s="16"/>
    </row>
    <row r="627" spans="3:11" s="12" customFormat="1" x14ac:dyDescent="0.25">
      <c r="C627" s="22"/>
      <c r="K627" s="16"/>
    </row>
    <row r="628" spans="3:11" s="12" customFormat="1" x14ac:dyDescent="0.25">
      <c r="C628" s="22"/>
      <c r="K628" s="16"/>
    </row>
    <row r="629" spans="3:11" s="12" customFormat="1" x14ac:dyDescent="0.25">
      <c r="C629" s="22"/>
      <c r="K629" s="16"/>
    </row>
    <row r="630" spans="3:11" s="12" customFormat="1" x14ac:dyDescent="0.25">
      <c r="C630" s="22"/>
      <c r="K630" s="16"/>
    </row>
    <row r="631" spans="3:11" s="12" customFormat="1" x14ac:dyDescent="0.25">
      <c r="C631" s="22"/>
      <c r="K631" s="16"/>
    </row>
    <row r="632" spans="3:11" s="12" customFormat="1" x14ac:dyDescent="0.25">
      <c r="C632" s="22"/>
      <c r="K632" s="16"/>
    </row>
    <row r="633" spans="3:11" s="12" customFormat="1" x14ac:dyDescent="0.25">
      <c r="C633" s="22"/>
      <c r="K633" s="16"/>
    </row>
    <row r="634" spans="3:11" s="12" customFormat="1" x14ac:dyDescent="0.25">
      <c r="C634" s="22"/>
      <c r="K634" s="16"/>
    </row>
    <row r="635" spans="3:11" s="12" customFormat="1" x14ac:dyDescent="0.25">
      <c r="C635" s="22"/>
      <c r="K635" s="16"/>
    </row>
    <row r="636" spans="3:11" s="12" customFormat="1" x14ac:dyDescent="0.25">
      <c r="C636" s="22"/>
      <c r="K636" s="16"/>
    </row>
    <row r="637" spans="3:11" s="12" customFormat="1" x14ac:dyDescent="0.25">
      <c r="C637" s="22"/>
      <c r="K637" s="16"/>
    </row>
    <row r="638" spans="3:11" s="12" customFormat="1" x14ac:dyDescent="0.25">
      <c r="C638" s="22"/>
      <c r="K638" s="16"/>
    </row>
    <row r="639" spans="3:11" s="12" customFormat="1" x14ac:dyDescent="0.25">
      <c r="C639" s="22"/>
      <c r="K639" s="16"/>
    </row>
    <row r="640" spans="3:11" s="12" customFormat="1" x14ac:dyDescent="0.25">
      <c r="C640" s="22"/>
      <c r="K640" s="16"/>
    </row>
    <row r="641" spans="3:11" s="12" customFormat="1" x14ac:dyDescent="0.25">
      <c r="C641" s="22"/>
      <c r="K641" s="16"/>
    </row>
    <row r="642" spans="3:11" s="12" customFormat="1" x14ac:dyDescent="0.25">
      <c r="C642" s="22"/>
      <c r="K642" s="16"/>
    </row>
    <row r="643" spans="3:11" s="12" customFormat="1" x14ac:dyDescent="0.25">
      <c r="C643" s="22"/>
      <c r="K643" s="16"/>
    </row>
    <row r="644" spans="3:11" s="12" customFormat="1" x14ac:dyDescent="0.25">
      <c r="C644" s="22"/>
      <c r="K644" s="16"/>
    </row>
    <row r="645" spans="3:11" s="12" customFormat="1" x14ac:dyDescent="0.25">
      <c r="C645" s="22"/>
      <c r="K645" s="16"/>
    </row>
    <row r="646" spans="3:11" s="12" customFormat="1" x14ac:dyDescent="0.25">
      <c r="C646" s="22"/>
      <c r="K646" s="16"/>
    </row>
    <row r="647" spans="3:11" s="12" customFormat="1" x14ac:dyDescent="0.25">
      <c r="C647" s="22"/>
      <c r="K647" s="16"/>
    </row>
    <row r="648" spans="3:11" s="12" customFormat="1" x14ac:dyDescent="0.25">
      <c r="C648" s="22"/>
      <c r="K648" s="16"/>
    </row>
    <row r="649" spans="3:11" s="12" customFormat="1" x14ac:dyDescent="0.25">
      <c r="C649" s="22"/>
      <c r="K649" s="16"/>
    </row>
    <row r="650" spans="3:11" s="12" customFormat="1" x14ac:dyDescent="0.25">
      <c r="C650" s="22"/>
      <c r="K650" s="16"/>
    </row>
    <row r="651" spans="3:11" s="12" customFormat="1" x14ac:dyDescent="0.25">
      <c r="C651" s="22"/>
      <c r="K651" s="16"/>
    </row>
    <row r="652" spans="3:11" s="12" customFormat="1" x14ac:dyDescent="0.25">
      <c r="C652" s="22"/>
      <c r="K652" s="16"/>
    </row>
    <row r="653" spans="3:11" s="12" customFormat="1" x14ac:dyDescent="0.25">
      <c r="C653" s="22"/>
      <c r="K653" s="16"/>
    </row>
    <row r="654" spans="3:11" s="12" customFormat="1" x14ac:dyDescent="0.25">
      <c r="C654" s="22"/>
      <c r="K654" s="16"/>
    </row>
    <row r="655" spans="3:11" s="12" customFormat="1" x14ac:dyDescent="0.25">
      <c r="C655" s="22"/>
      <c r="K655" s="16"/>
    </row>
    <row r="656" spans="3:11" s="12" customFormat="1" x14ac:dyDescent="0.25">
      <c r="C656" s="22"/>
      <c r="K656" s="16"/>
    </row>
    <row r="657" spans="3:11" s="12" customFormat="1" x14ac:dyDescent="0.25">
      <c r="C657" s="22"/>
      <c r="K657" s="16"/>
    </row>
    <row r="658" spans="3:11" s="12" customFormat="1" x14ac:dyDescent="0.25">
      <c r="C658" s="22"/>
      <c r="K658" s="16"/>
    </row>
    <row r="659" spans="3:11" s="12" customFormat="1" x14ac:dyDescent="0.25">
      <c r="C659" s="22"/>
      <c r="K659" s="16"/>
    </row>
    <row r="660" spans="3:11" s="12" customFormat="1" x14ac:dyDescent="0.25">
      <c r="C660" s="22"/>
      <c r="K660" s="16"/>
    </row>
    <row r="661" spans="3:11" s="12" customFormat="1" x14ac:dyDescent="0.25">
      <c r="C661" s="22"/>
      <c r="K661" s="16"/>
    </row>
    <row r="662" spans="3:11" s="12" customFormat="1" x14ac:dyDescent="0.25">
      <c r="C662" s="22"/>
      <c r="K662" s="16"/>
    </row>
    <row r="663" spans="3:11" s="12" customFormat="1" x14ac:dyDescent="0.25">
      <c r="C663" s="22"/>
      <c r="K663" s="16"/>
    </row>
    <row r="664" spans="3:11" s="12" customFormat="1" x14ac:dyDescent="0.25">
      <c r="C664" s="22"/>
      <c r="K664" s="16"/>
    </row>
    <row r="665" spans="3:11" s="12" customFormat="1" x14ac:dyDescent="0.25">
      <c r="C665" s="22"/>
      <c r="K665" s="16"/>
    </row>
    <row r="666" spans="3:11" s="12" customFormat="1" x14ac:dyDescent="0.25">
      <c r="C666" s="22"/>
      <c r="K666" s="16"/>
    </row>
    <row r="667" spans="3:11" s="12" customFormat="1" x14ac:dyDescent="0.25">
      <c r="C667" s="22"/>
      <c r="K667" s="16"/>
    </row>
    <row r="668" spans="3:11" s="12" customFormat="1" x14ac:dyDescent="0.25">
      <c r="C668" s="22"/>
      <c r="K668" s="16"/>
    </row>
    <row r="669" spans="3:11" s="12" customFormat="1" x14ac:dyDescent="0.25">
      <c r="C669" s="22"/>
      <c r="K669" s="16"/>
    </row>
    <row r="670" spans="3:11" s="12" customFormat="1" x14ac:dyDescent="0.25">
      <c r="C670" s="22"/>
      <c r="K670" s="16"/>
    </row>
    <row r="671" spans="3:11" s="12" customFormat="1" x14ac:dyDescent="0.25">
      <c r="C671" s="22"/>
      <c r="K671" s="16"/>
    </row>
    <row r="672" spans="3:11" s="12" customFormat="1" x14ac:dyDescent="0.25">
      <c r="C672" s="22"/>
      <c r="K672" s="16"/>
    </row>
    <row r="673" spans="3:11" s="12" customFormat="1" x14ac:dyDescent="0.25">
      <c r="C673" s="22"/>
      <c r="K673" s="16"/>
    </row>
    <row r="674" spans="3:11" s="12" customFormat="1" x14ac:dyDescent="0.25">
      <c r="C674" s="22"/>
      <c r="K674" s="16"/>
    </row>
    <row r="675" spans="3:11" s="12" customFormat="1" x14ac:dyDescent="0.25">
      <c r="C675" s="22"/>
      <c r="K675" s="16"/>
    </row>
    <row r="676" spans="3:11" s="12" customFormat="1" x14ac:dyDescent="0.25">
      <c r="C676" s="22"/>
      <c r="K676" s="16"/>
    </row>
    <row r="677" spans="3:11" s="12" customFormat="1" x14ac:dyDescent="0.25">
      <c r="C677" s="22"/>
      <c r="K677" s="16"/>
    </row>
    <row r="678" spans="3:11" s="12" customFormat="1" x14ac:dyDescent="0.25">
      <c r="C678" s="22"/>
      <c r="K678" s="16"/>
    </row>
    <row r="679" spans="3:11" s="12" customFormat="1" x14ac:dyDescent="0.25">
      <c r="C679" s="22"/>
      <c r="K679" s="16"/>
    </row>
    <row r="680" spans="3:11" s="12" customFormat="1" x14ac:dyDescent="0.25">
      <c r="C680" s="22"/>
      <c r="K680" s="16"/>
    </row>
    <row r="681" spans="3:11" s="12" customFormat="1" x14ac:dyDescent="0.25">
      <c r="C681" s="22"/>
      <c r="K681" s="16"/>
    </row>
    <row r="682" spans="3:11" s="12" customFormat="1" x14ac:dyDescent="0.25">
      <c r="C682" s="22"/>
      <c r="K682" s="16"/>
    </row>
    <row r="683" spans="3:11" s="12" customFormat="1" x14ac:dyDescent="0.25">
      <c r="C683" s="22"/>
      <c r="K683" s="16"/>
    </row>
    <row r="684" spans="3:11" s="12" customFormat="1" x14ac:dyDescent="0.25">
      <c r="C684" s="22"/>
      <c r="K684" s="16"/>
    </row>
    <row r="685" spans="3:11" s="12" customFormat="1" x14ac:dyDescent="0.25">
      <c r="C685" s="22"/>
      <c r="K685" s="16"/>
    </row>
    <row r="686" spans="3:11" s="12" customFormat="1" x14ac:dyDescent="0.25">
      <c r="C686" s="22"/>
      <c r="K686" s="16"/>
    </row>
    <row r="687" spans="3:11" s="12" customFormat="1" x14ac:dyDescent="0.25">
      <c r="C687" s="22"/>
      <c r="K687" s="16"/>
    </row>
    <row r="688" spans="3:11" s="12" customFormat="1" x14ac:dyDescent="0.25">
      <c r="C688" s="22"/>
      <c r="K688" s="16"/>
    </row>
    <row r="689" spans="3:11" s="12" customFormat="1" x14ac:dyDescent="0.25">
      <c r="C689" s="22"/>
      <c r="K689" s="16"/>
    </row>
    <row r="690" spans="3:11" s="12" customFormat="1" x14ac:dyDescent="0.25">
      <c r="C690" s="22"/>
      <c r="K690" s="16"/>
    </row>
    <row r="691" spans="3:11" s="12" customFormat="1" x14ac:dyDescent="0.25">
      <c r="C691" s="22"/>
      <c r="K691" s="16"/>
    </row>
    <row r="692" spans="3:11" s="12" customFormat="1" x14ac:dyDescent="0.25">
      <c r="C692" s="22"/>
      <c r="K692" s="16"/>
    </row>
    <row r="693" spans="3:11" s="12" customFormat="1" x14ac:dyDescent="0.25">
      <c r="C693" s="22"/>
      <c r="K693" s="16"/>
    </row>
    <row r="694" spans="3:11" s="12" customFormat="1" x14ac:dyDescent="0.25">
      <c r="C694" s="22"/>
      <c r="K694" s="16"/>
    </row>
    <row r="695" spans="3:11" s="12" customFormat="1" x14ac:dyDescent="0.25">
      <c r="C695" s="22"/>
      <c r="K695" s="16"/>
    </row>
    <row r="696" spans="3:11" s="12" customFormat="1" x14ac:dyDescent="0.25">
      <c r="C696" s="22"/>
      <c r="K696" s="16"/>
    </row>
    <row r="697" spans="3:11" s="12" customFormat="1" x14ac:dyDescent="0.25">
      <c r="C697" s="22"/>
      <c r="K697" s="16"/>
    </row>
    <row r="698" spans="3:11" s="12" customFormat="1" x14ac:dyDescent="0.25">
      <c r="C698" s="22"/>
      <c r="K698" s="16"/>
    </row>
    <row r="699" spans="3:11" s="12" customFormat="1" x14ac:dyDescent="0.25">
      <c r="C699" s="22"/>
      <c r="K699" s="16"/>
    </row>
    <row r="700" spans="3:11" s="12" customFormat="1" x14ac:dyDescent="0.25">
      <c r="C700" s="22"/>
      <c r="K700" s="16"/>
    </row>
    <row r="701" spans="3:11" s="12" customFormat="1" x14ac:dyDescent="0.25">
      <c r="C701" s="22"/>
      <c r="K701" s="16"/>
    </row>
    <row r="702" spans="3:11" s="12" customFormat="1" x14ac:dyDescent="0.25">
      <c r="C702" s="22"/>
      <c r="K702" s="16"/>
    </row>
    <row r="703" spans="3:11" s="12" customFormat="1" x14ac:dyDescent="0.25">
      <c r="C703" s="22"/>
      <c r="K703" s="16"/>
    </row>
    <row r="704" spans="3:11" s="12" customFormat="1" x14ac:dyDescent="0.25">
      <c r="C704" s="22"/>
      <c r="K704" s="16"/>
    </row>
    <row r="705" spans="3:11" s="12" customFormat="1" x14ac:dyDescent="0.25">
      <c r="C705" s="22"/>
      <c r="K705" s="16"/>
    </row>
    <row r="706" spans="3:11" s="12" customFormat="1" x14ac:dyDescent="0.25">
      <c r="C706" s="22"/>
      <c r="K706" s="16"/>
    </row>
    <row r="707" spans="3:11" s="12" customFormat="1" x14ac:dyDescent="0.25">
      <c r="C707" s="22"/>
      <c r="K707" s="16"/>
    </row>
    <row r="708" spans="3:11" s="12" customFormat="1" x14ac:dyDescent="0.25">
      <c r="C708" s="22"/>
      <c r="K708" s="16"/>
    </row>
    <row r="709" spans="3:11" s="12" customFormat="1" x14ac:dyDescent="0.25">
      <c r="C709" s="22"/>
      <c r="K709" s="16"/>
    </row>
    <row r="710" spans="3:11" s="12" customFormat="1" x14ac:dyDescent="0.25">
      <c r="C710" s="22"/>
      <c r="K710" s="16"/>
    </row>
    <row r="711" spans="3:11" s="12" customFormat="1" x14ac:dyDescent="0.25">
      <c r="C711" s="22"/>
      <c r="K711" s="16"/>
    </row>
    <row r="712" spans="3:11" s="12" customFormat="1" x14ac:dyDescent="0.25">
      <c r="C712" s="22"/>
      <c r="K712" s="16"/>
    </row>
    <row r="713" spans="3:11" s="12" customFormat="1" x14ac:dyDescent="0.25">
      <c r="C713" s="22"/>
      <c r="K713" s="16"/>
    </row>
    <row r="714" spans="3:11" s="12" customFormat="1" x14ac:dyDescent="0.25">
      <c r="C714" s="22"/>
      <c r="K714" s="16"/>
    </row>
    <row r="715" spans="3:11" s="12" customFormat="1" x14ac:dyDescent="0.25">
      <c r="C715" s="22"/>
      <c r="K715" s="16"/>
    </row>
    <row r="716" spans="3:11" s="12" customFormat="1" x14ac:dyDescent="0.25">
      <c r="C716" s="22"/>
      <c r="K716" s="16"/>
    </row>
    <row r="717" spans="3:11" s="12" customFormat="1" x14ac:dyDescent="0.25">
      <c r="C717" s="22"/>
      <c r="K717" s="16"/>
    </row>
    <row r="718" spans="3:11" s="12" customFormat="1" x14ac:dyDescent="0.25">
      <c r="C718" s="22"/>
      <c r="K718" s="16"/>
    </row>
    <row r="719" spans="3:11" s="12" customFormat="1" x14ac:dyDescent="0.25">
      <c r="C719" s="22"/>
      <c r="K719" s="16"/>
    </row>
    <row r="720" spans="3:11" s="12" customFormat="1" x14ac:dyDescent="0.25">
      <c r="C720" s="22"/>
      <c r="K720" s="16"/>
    </row>
    <row r="721" spans="3:11" s="12" customFormat="1" x14ac:dyDescent="0.25">
      <c r="C721" s="22"/>
      <c r="K721" s="16"/>
    </row>
    <row r="722" spans="3:11" s="12" customFormat="1" x14ac:dyDescent="0.25">
      <c r="C722" s="22"/>
      <c r="K722" s="16"/>
    </row>
    <row r="723" spans="3:11" s="12" customFormat="1" x14ac:dyDescent="0.25">
      <c r="C723" s="22"/>
      <c r="K723" s="16"/>
    </row>
    <row r="724" spans="3:11" s="12" customFormat="1" x14ac:dyDescent="0.25">
      <c r="C724" s="22"/>
      <c r="K724" s="16"/>
    </row>
    <row r="725" spans="3:11" s="12" customFormat="1" x14ac:dyDescent="0.25">
      <c r="C725" s="22"/>
      <c r="K725" s="16"/>
    </row>
    <row r="726" spans="3:11" s="12" customFormat="1" x14ac:dyDescent="0.25">
      <c r="C726" s="22"/>
      <c r="K726" s="16"/>
    </row>
    <row r="727" spans="3:11" s="12" customFormat="1" x14ac:dyDescent="0.25">
      <c r="C727" s="22"/>
      <c r="K727" s="16"/>
    </row>
    <row r="728" spans="3:11" s="12" customFormat="1" x14ac:dyDescent="0.25">
      <c r="C728" s="22"/>
      <c r="K728" s="16"/>
    </row>
    <row r="729" spans="3:11" s="12" customFormat="1" x14ac:dyDescent="0.25">
      <c r="C729" s="22"/>
      <c r="K729" s="16"/>
    </row>
    <row r="730" spans="3:11" s="12" customFormat="1" x14ac:dyDescent="0.25">
      <c r="C730" s="22"/>
      <c r="K730" s="16"/>
    </row>
    <row r="731" spans="3:11" s="12" customFormat="1" x14ac:dyDescent="0.25">
      <c r="C731" s="22"/>
      <c r="K731" s="16"/>
    </row>
    <row r="732" spans="3:11" s="12" customFormat="1" x14ac:dyDescent="0.25">
      <c r="C732" s="22"/>
      <c r="K732" s="16"/>
    </row>
    <row r="733" spans="3:11" s="12" customFormat="1" x14ac:dyDescent="0.25">
      <c r="C733" s="22"/>
      <c r="K733" s="16"/>
    </row>
    <row r="734" spans="3:11" s="12" customFormat="1" x14ac:dyDescent="0.25">
      <c r="C734" s="22"/>
      <c r="K734" s="16"/>
    </row>
    <row r="735" spans="3:11" s="12" customFormat="1" x14ac:dyDescent="0.25">
      <c r="C735" s="22"/>
      <c r="K735" s="16"/>
    </row>
    <row r="736" spans="3:11" s="12" customFormat="1" x14ac:dyDescent="0.25">
      <c r="C736" s="22"/>
      <c r="K736" s="16"/>
    </row>
    <row r="737" spans="3:11" s="12" customFormat="1" x14ac:dyDescent="0.25">
      <c r="C737" s="22"/>
      <c r="K737" s="16"/>
    </row>
    <row r="738" spans="3:11" s="12" customFormat="1" x14ac:dyDescent="0.25">
      <c r="C738" s="22"/>
      <c r="K738" s="16"/>
    </row>
    <row r="739" spans="3:11" s="12" customFormat="1" x14ac:dyDescent="0.25">
      <c r="C739" s="22"/>
      <c r="K739" s="16"/>
    </row>
    <row r="740" spans="3:11" s="12" customFormat="1" x14ac:dyDescent="0.25">
      <c r="C740" s="22"/>
      <c r="K740" s="16"/>
    </row>
    <row r="741" spans="3:11" s="12" customFormat="1" x14ac:dyDescent="0.25">
      <c r="C741" s="22"/>
      <c r="K741" s="16"/>
    </row>
    <row r="742" spans="3:11" s="12" customFormat="1" x14ac:dyDescent="0.25">
      <c r="C742" s="22"/>
      <c r="K742" s="16"/>
    </row>
    <row r="743" spans="3:11" s="12" customFormat="1" x14ac:dyDescent="0.25">
      <c r="C743" s="22"/>
      <c r="K743" s="16"/>
    </row>
    <row r="744" spans="3:11" s="12" customFormat="1" x14ac:dyDescent="0.25">
      <c r="C744" s="22"/>
      <c r="K744" s="16"/>
    </row>
    <row r="745" spans="3:11" s="12" customFormat="1" x14ac:dyDescent="0.25">
      <c r="C745" s="22"/>
      <c r="K745" s="16"/>
    </row>
    <row r="746" spans="3:11" s="12" customFormat="1" x14ac:dyDescent="0.25">
      <c r="C746" s="22"/>
      <c r="K746" s="16"/>
    </row>
    <row r="747" spans="3:11" s="12" customFormat="1" x14ac:dyDescent="0.25">
      <c r="C747" s="22"/>
      <c r="K747" s="16"/>
    </row>
    <row r="748" spans="3:11" s="12" customFormat="1" x14ac:dyDescent="0.25">
      <c r="C748" s="22"/>
      <c r="K748" s="16"/>
    </row>
    <row r="749" spans="3:11" s="12" customFormat="1" x14ac:dyDescent="0.25">
      <c r="C749" s="22"/>
      <c r="K749" s="16"/>
    </row>
    <row r="750" spans="3:11" s="12" customFormat="1" x14ac:dyDescent="0.25">
      <c r="C750" s="22"/>
      <c r="K750" s="16"/>
    </row>
    <row r="751" spans="3:11" s="12" customFormat="1" x14ac:dyDescent="0.25">
      <c r="C751" s="22"/>
      <c r="K751" s="16"/>
    </row>
    <row r="752" spans="3:11" s="12" customFormat="1" x14ac:dyDescent="0.25">
      <c r="C752" s="22"/>
      <c r="K752" s="16"/>
    </row>
    <row r="753" spans="3:11" s="12" customFormat="1" x14ac:dyDescent="0.25">
      <c r="C753" s="22"/>
      <c r="K753" s="16"/>
    </row>
    <row r="754" spans="3:11" s="12" customFormat="1" x14ac:dyDescent="0.25">
      <c r="C754" s="22"/>
      <c r="K754" s="16"/>
    </row>
    <row r="755" spans="3:11" s="12" customFormat="1" x14ac:dyDescent="0.25">
      <c r="C755" s="22"/>
      <c r="K755" s="16"/>
    </row>
    <row r="756" spans="3:11" s="12" customFormat="1" x14ac:dyDescent="0.25">
      <c r="C756" s="22"/>
      <c r="K756" s="16"/>
    </row>
    <row r="757" spans="3:11" s="12" customFormat="1" x14ac:dyDescent="0.25">
      <c r="C757" s="22"/>
      <c r="K757" s="16"/>
    </row>
    <row r="758" spans="3:11" s="12" customFormat="1" x14ac:dyDescent="0.25">
      <c r="C758" s="22"/>
      <c r="K758" s="16"/>
    </row>
    <row r="759" spans="3:11" s="12" customFormat="1" x14ac:dyDescent="0.25">
      <c r="C759" s="22"/>
      <c r="K759" s="16"/>
    </row>
    <row r="760" spans="3:11" s="12" customFormat="1" x14ac:dyDescent="0.25">
      <c r="C760" s="22"/>
      <c r="K760" s="16"/>
    </row>
    <row r="761" spans="3:11" s="12" customFormat="1" x14ac:dyDescent="0.25">
      <c r="C761" s="22"/>
      <c r="K761" s="16"/>
    </row>
    <row r="762" spans="3:11" s="12" customFormat="1" x14ac:dyDescent="0.25">
      <c r="C762" s="22"/>
      <c r="K762" s="16"/>
    </row>
    <row r="763" spans="3:11" s="12" customFormat="1" x14ac:dyDescent="0.25">
      <c r="C763" s="22"/>
      <c r="K763" s="16"/>
    </row>
    <row r="764" spans="3:11" s="12" customFormat="1" x14ac:dyDescent="0.25">
      <c r="C764" s="22"/>
      <c r="K764" s="16"/>
    </row>
    <row r="765" spans="3:11" s="12" customFormat="1" x14ac:dyDescent="0.25">
      <c r="C765" s="22"/>
      <c r="K765" s="16"/>
    </row>
    <row r="766" spans="3:11" s="12" customFormat="1" x14ac:dyDescent="0.25">
      <c r="C766" s="22"/>
      <c r="K766" s="16"/>
    </row>
    <row r="767" spans="3:11" s="12" customFormat="1" x14ac:dyDescent="0.25">
      <c r="C767" s="22"/>
      <c r="K767" s="16"/>
    </row>
    <row r="768" spans="3:11" s="12" customFormat="1" x14ac:dyDescent="0.25">
      <c r="C768" s="22"/>
      <c r="K768" s="16"/>
    </row>
    <row r="769" spans="3:11" s="12" customFormat="1" x14ac:dyDescent="0.25">
      <c r="C769" s="22"/>
      <c r="K769" s="16"/>
    </row>
    <row r="770" spans="3:11" s="12" customFormat="1" x14ac:dyDescent="0.25">
      <c r="C770" s="22"/>
      <c r="K770" s="16"/>
    </row>
    <row r="771" spans="3:11" s="12" customFormat="1" x14ac:dyDescent="0.25">
      <c r="C771" s="22"/>
      <c r="K771" s="16"/>
    </row>
    <row r="772" spans="3:11" s="12" customFormat="1" x14ac:dyDescent="0.25">
      <c r="C772" s="22"/>
      <c r="K772" s="16"/>
    </row>
    <row r="773" spans="3:11" s="12" customFormat="1" x14ac:dyDescent="0.25">
      <c r="C773" s="22"/>
      <c r="K773" s="16"/>
    </row>
    <row r="774" spans="3:11" s="12" customFormat="1" x14ac:dyDescent="0.25">
      <c r="C774" s="22"/>
      <c r="K774" s="16"/>
    </row>
    <row r="775" spans="3:11" s="12" customFormat="1" x14ac:dyDescent="0.25">
      <c r="C775" s="22"/>
      <c r="K775" s="16"/>
    </row>
    <row r="776" spans="3:11" s="12" customFormat="1" x14ac:dyDescent="0.25">
      <c r="C776" s="22"/>
      <c r="K776" s="16"/>
    </row>
    <row r="777" spans="3:11" s="12" customFormat="1" x14ac:dyDescent="0.25">
      <c r="C777" s="22"/>
      <c r="K777" s="16"/>
    </row>
    <row r="778" spans="3:11" s="12" customFormat="1" x14ac:dyDescent="0.25">
      <c r="C778" s="22"/>
      <c r="K778" s="16"/>
    </row>
    <row r="779" spans="3:11" s="12" customFormat="1" x14ac:dyDescent="0.25">
      <c r="C779" s="22"/>
      <c r="K779" s="16"/>
    </row>
    <row r="780" spans="3:11" s="12" customFormat="1" x14ac:dyDescent="0.25">
      <c r="C780" s="22"/>
      <c r="K780" s="16"/>
    </row>
    <row r="781" spans="3:11" s="12" customFormat="1" x14ac:dyDescent="0.25">
      <c r="C781" s="22"/>
      <c r="K781" s="16"/>
    </row>
    <row r="782" spans="3:11" s="12" customFormat="1" x14ac:dyDescent="0.25">
      <c r="C782" s="22"/>
      <c r="K782" s="16"/>
    </row>
    <row r="783" spans="3:11" s="12" customFormat="1" x14ac:dyDescent="0.25">
      <c r="C783" s="22"/>
      <c r="K783" s="16"/>
    </row>
    <row r="784" spans="3:11" s="12" customFormat="1" x14ac:dyDescent="0.25">
      <c r="C784" s="22"/>
      <c r="K784" s="16"/>
    </row>
    <row r="785" spans="3:11" s="12" customFormat="1" x14ac:dyDescent="0.25">
      <c r="C785" s="22"/>
      <c r="K785" s="16"/>
    </row>
    <row r="786" spans="3:11" s="12" customFormat="1" x14ac:dyDescent="0.25">
      <c r="C786" s="22"/>
      <c r="K786" s="16"/>
    </row>
    <row r="787" spans="3:11" s="12" customFormat="1" x14ac:dyDescent="0.25">
      <c r="C787" s="22"/>
      <c r="K787" s="16"/>
    </row>
    <row r="788" spans="3:11" s="12" customFormat="1" x14ac:dyDescent="0.25">
      <c r="C788" s="22"/>
      <c r="K788" s="16"/>
    </row>
    <row r="789" spans="3:11" s="12" customFormat="1" x14ac:dyDescent="0.25">
      <c r="C789" s="22"/>
      <c r="K789" s="16"/>
    </row>
    <row r="790" spans="3:11" s="12" customFormat="1" x14ac:dyDescent="0.25">
      <c r="C790" s="22"/>
      <c r="K790" s="16"/>
    </row>
    <row r="791" spans="3:11" s="12" customFormat="1" x14ac:dyDescent="0.25">
      <c r="C791" s="22"/>
      <c r="K791" s="16"/>
    </row>
    <row r="792" spans="3:11" s="12" customFormat="1" x14ac:dyDescent="0.25">
      <c r="C792" s="22"/>
      <c r="K792" s="16"/>
    </row>
    <row r="793" spans="3:11" s="12" customFormat="1" x14ac:dyDescent="0.25">
      <c r="C793" s="22"/>
      <c r="K793" s="16"/>
    </row>
    <row r="794" spans="3:11" s="12" customFormat="1" x14ac:dyDescent="0.25">
      <c r="C794" s="22"/>
      <c r="K794" s="16"/>
    </row>
    <row r="795" spans="3:11" s="12" customFormat="1" x14ac:dyDescent="0.25">
      <c r="C795" s="22"/>
      <c r="K795" s="16"/>
    </row>
    <row r="796" spans="3:11" s="12" customFormat="1" x14ac:dyDescent="0.25">
      <c r="C796" s="22"/>
      <c r="K796" s="16"/>
    </row>
    <row r="797" spans="3:11" s="12" customFormat="1" x14ac:dyDescent="0.25">
      <c r="C797" s="22"/>
      <c r="K797" s="16"/>
    </row>
    <row r="798" spans="3:11" s="12" customFormat="1" x14ac:dyDescent="0.25">
      <c r="C798" s="22"/>
      <c r="K798" s="16"/>
    </row>
    <row r="799" spans="3:11" s="12" customFormat="1" x14ac:dyDescent="0.25">
      <c r="C799" s="22"/>
      <c r="K799" s="16"/>
    </row>
    <row r="800" spans="3:11" s="12" customFormat="1" x14ac:dyDescent="0.25">
      <c r="C800" s="22"/>
      <c r="K800" s="16"/>
    </row>
    <row r="801" spans="3:11" s="12" customFormat="1" x14ac:dyDescent="0.25">
      <c r="C801" s="22"/>
      <c r="K801" s="16"/>
    </row>
    <row r="802" spans="3:11" s="12" customFormat="1" x14ac:dyDescent="0.25">
      <c r="C802" s="22"/>
      <c r="K802" s="16"/>
    </row>
    <row r="803" spans="3:11" s="12" customFormat="1" x14ac:dyDescent="0.25">
      <c r="C803" s="22"/>
      <c r="K803" s="16"/>
    </row>
    <row r="804" spans="3:11" s="12" customFormat="1" x14ac:dyDescent="0.25">
      <c r="C804" s="22"/>
      <c r="K804" s="16"/>
    </row>
    <row r="805" spans="3:11" s="12" customFormat="1" x14ac:dyDescent="0.25">
      <c r="C805" s="22"/>
      <c r="K805" s="16"/>
    </row>
    <row r="806" spans="3:11" s="12" customFormat="1" x14ac:dyDescent="0.25">
      <c r="C806" s="22"/>
      <c r="K806" s="16"/>
    </row>
    <row r="807" spans="3:11" s="12" customFormat="1" x14ac:dyDescent="0.25">
      <c r="C807" s="22"/>
      <c r="K807" s="16"/>
    </row>
    <row r="808" spans="3:11" s="12" customFormat="1" x14ac:dyDescent="0.25">
      <c r="C808" s="22"/>
      <c r="K808" s="16"/>
    </row>
    <row r="809" spans="3:11" s="12" customFormat="1" x14ac:dyDescent="0.25">
      <c r="C809" s="22"/>
      <c r="K809" s="16"/>
    </row>
    <row r="810" spans="3:11" s="12" customFormat="1" x14ac:dyDescent="0.25">
      <c r="C810" s="22"/>
      <c r="K810" s="16"/>
    </row>
    <row r="811" spans="3:11" s="12" customFormat="1" x14ac:dyDescent="0.25">
      <c r="C811" s="22"/>
      <c r="K811" s="16"/>
    </row>
    <row r="812" spans="3:11" s="12" customFormat="1" x14ac:dyDescent="0.25">
      <c r="C812" s="22"/>
      <c r="K812" s="16"/>
    </row>
    <row r="813" spans="3:11" s="12" customFormat="1" x14ac:dyDescent="0.25">
      <c r="C813" s="22"/>
      <c r="K813" s="16"/>
    </row>
    <row r="814" spans="3:11" s="12" customFormat="1" x14ac:dyDescent="0.25">
      <c r="C814" s="22"/>
      <c r="K814" s="16"/>
    </row>
    <row r="815" spans="3:11" s="12" customFormat="1" x14ac:dyDescent="0.25">
      <c r="C815" s="22"/>
      <c r="K815" s="16"/>
    </row>
    <row r="816" spans="3:11" s="12" customFormat="1" x14ac:dyDescent="0.25">
      <c r="C816" s="22"/>
      <c r="K816" s="16"/>
    </row>
    <row r="817" spans="3:11" s="12" customFormat="1" x14ac:dyDescent="0.25">
      <c r="C817" s="22"/>
      <c r="K817" s="16"/>
    </row>
    <row r="818" spans="3:11" s="12" customFormat="1" x14ac:dyDescent="0.25">
      <c r="C818" s="22"/>
      <c r="K818" s="16"/>
    </row>
    <row r="819" spans="3:11" s="12" customFormat="1" x14ac:dyDescent="0.25">
      <c r="C819" s="22"/>
      <c r="K819" s="16"/>
    </row>
    <row r="820" spans="3:11" s="12" customFormat="1" x14ac:dyDescent="0.25">
      <c r="C820" s="22"/>
      <c r="K820" s="16"/>
    </row>
    <row r="821" spans="3:11" s="12" customFormat="1" x14ac:dyDescent="0.25">
      <c r="C821" s="22"/>
      <c r="K821" s="16"/>
    </row>
    <row r="822" spans="3:11" s="12" customFormat="1" x14ac:dyDescent="0.25">
      <c r="C822" s="22"/>
      <c r="K822" s="16"/>
    </row>
    <row r="823" spans="3:11" s="12" customFormat="1" x14ac:dyDescent="0.25">
      <c r="C823" s="22"/>
      <c r="K823" s="16"/>
    </row>
    <row r="824" spans="3:11" s="12" customFormat="1" x14ac:dyDescent="0.25">
      <c r="C824" s="22"/>
      <c r="K824" s="16"/>
    </row>
    <row r="825" spans="3:11" s="12" customFormat="1" x14ac:dyDescent="0.25">
      <c r="C825" s="22"/>
      <c r="K825" s="16"/>
    </row>
    <row r="826" spans="3:11" s="12" customFormat="1" x14ac:dyDescent="0.25">
      <c r="C826" s="22"/>
      <c r="K826" s="16"/>
    </row>
    <row r="827" spans="3:11" s="12" customFormat="1" x14ac:dyDescent="0.25">
      <c r="C827" s="22"/>
      <c r="K827" s="16"/>
    </row>
    <row r="828" spans="3:11" s="12" customFormat="1" x14ac:dyDescent="0.25">
      <c r="C828" s="22"/>
      <c r="K828" s="16"/>
    </row>
    <row r="829" spans="3:11" s="12" customFormat="1" x14ac:dyDescent="0.25">
      <c r="C829" s="22"/>
      <c r="K829" s="16"/>
    </row>
    <row r="830" spans="3:11" s="12" customFormat="1" x14ac:dyDescent="0.25">
      <c r="C830" s="22"/>
      <c r="K830" s="16"/>
    </row>
    <row r="831" spans="3:11" s="12" customFormat="1" x14ac:dyDescent="0.25">
      <c r="C831" s="22"/>
      <c r="K831" s="16"/>
    </row>
    <row r="832" spans="3:11" s="12" customFormat="1" x14ac:dyDescent="0.25">
      <c r="C832" s="22"/>
      <c r="K832" s="16"/>
    </row>
    <row r="833" spans="3:11" s="12" customFormat="1" x14ac:dyDescent="0.25">
      <c r="C833" s="22"/>
      <c r="K833" s="16"/>
    </row>
    <row r="834" spans="3:11" s="12" customFormat="1" x14ac:dyDescent="0.25">
      <c r="C834" s="22"/>
      <c r="K834" s="16"/>
    </row>
    <row r="835" spans="3:11" s="12" customFormat="1" x14ac:dyDescent="0.25">
      <c r="C835" s="22"/>
      <c r="K835" s="16"/>
    </row>
    <row r="836" spans="3:11" s="12" customFormat="1" x14ac:dyDescent="0.25">
      <c r="C836" s="22"/>
      <c r="K836" s="16"/>
    </row>
    <row r="837" spans="3:11" s="12" customFormat="1" x14ac:dyDescent="0.25">
      <c r="C837" s="22"/>
      <c r="K837" s="16"/>
    </row>
    <row r="838" spans="3:11" s="12" customFormat="1" x14ac:dyDescent="0.25">
      <c r="C838" s="22"/>
      <c r="K838" s="16"/>
    </row>
    <row r="839" spans="3:11" s="12" customFormat="1" x14ac:dyDescent="0.25">
      <c r="C839" s="22"/>
      <c r="K839" s="16"/>
    </row>
    <row r="840" spans="3:11" s="12" customFormat="1" x14ac:dyDescent="0.25">
      <c r="C840" s="22"/>
      <c r="K840" s="16"/>
    </row>
    <row r="841" spans="3:11" s="12" customFormat="1" x14ac:dyDescent="0.25">
      <c r="C841" s="22"/>
      <c r="K841" s="16"/>
    </row>
    <row r="842" spans="3:11" s="12" customFormat="1" x14ac:dyDescent="0.25">
      <c r="C842" s="22"/>
      <c r="K842" s="16"/>
    </row>
    <row r="843" spans="3:11" s="12" customFormat="1" x14ac:dyDescent="0.25">
      <c r="C843" s="22"/>
      <c r="K843" s="16"/>
    </row>
    <row r="844" spans="3:11" s="12" customFormat="1" x14ac:dyDescent="0.25">
      <c r="C844" s="22"/>
      <c r="K844" s="16"/>
    </row>
    <row r="845" spans="3:11" s="12" customFormat="1" x14ac:dyDescent="0.25">
      <c r="C845" s="22"/>
      <c r="K845" s="16"/>
    </row>
    <row r="846" spans="3:11" s="12" customFormat="1" x14ac:dyDescent="0.25">
      <c r="C846" s="22"/>
      <c r="K846" s="16"/>
    </row>
    <row r="847" spans="3:11" s="12" customFormat="1" x14ac:dyDescent="0.25">
      <c r="C847" s="22"/>
      <c r="K847" s="16"/>
    </row>
    <row r="848" spans="3:11" s="12" customFormat="1" x14ac:dyDescent="0.25">
      <c r="C848" s="22"/>
      <c r="K848" s="16"/>
    </row>
    <row r="849" spans="3:11" s="12" customFormat="1" x14ac:dyDescent="0.25">
      <c r="C849" s="22"/>
      <c r="K849" s="16"/>
    </row>
    <row r="850" spans="3:11" s="12" customFormat="1" x14ac:dyDescent="0.25">
      <c r="C850" s="22"/>
      <c r="K850" s="16"/>
    </row>
    <row r="851" spans="3:11" s="12" customFormat="1" x14ac:dyDescent="0.25">
      <c r="C851" s="22"/>
      <c r="K851" s="16"/>
    </row>
    <row r="852" spans="3:11" s="12" customFormat="1" x14ac:dyDescent="0.25">
      <c r="C852" s="22"/>
      <c r="K852" s="16"/>
    </row>
    <row r="853" spans="3:11" s="12" customFormat="1" x14ac:dyDescent="0.25">
      <c r="C853" s="22"/>
      <c r="K853" s="16"/>
    </row>
    <row r="854" spans="3:11" s="12" customFormat="1" x14ac:dyDescent="0.25">
      <c r="C854" s="22"/>
      <c r="K854" s="16"/>
    </row>
    <row r="855" spans="3:11" s="12" customFormat="1" x14ac:dyDescent="0.25">
      <c r="C855" s="22"/>
      <c r="K855" s="16"/>
    </row>
    <row r="856" spans="3:11" s="12" customFormat="1" x14ac:dyDescent="0.25">
      <c r="C856" s="22"/>
      <c r="K856" s="16"/>
    </row>
    <row r="857" spans="3:11" s="12" customFormat="1" x14ac:dyDescent="0.25">
      <c r="C857" s="22"/>
      <c r="K857" s="16"/>
    </row>
    <row r="858" spans="3:11" s="12" customFormat="1" x14ac:dyDescent="0.25">
      <c r="C858" s="22"/>
      <c r="K858" s="16"/>
    </row>
    <row r="859" spans="3:11" s="12" customFormat="1" x14ac:dyDescent="0.25">
      <c r="C859" s="22"/>
      <c r="K859" s="16"/>
    </row>
    <row r="860" spans="3:11" s="12" customFormat="1" x14ac:dyDescent="0.25">
      <c r="C860" s="22"/>
      <c r="K860" s="16"/>
    </row>
    <row r="861" spans="3:11" s="12" customFormat="1" x14ac:dyDescent="0.25">
      <c r="C861" s="22"/>
      <c r="K861" s="16"/>
    </row>
    <row r="862" spans="3:11" s="12" customFormat="1" x14ac:dyDescent="0.25">
      <c r="C862" s="22"/>
      <c r="K862" s="16"/>
    </row>
    <row r="863" spans="3:11" s="12" customFormat="1" x14ac:dyDescent="0.25">
      <c r="C863" s="22"/>
      <c r="K863" s="16"/>
    </row>
    <row r="864" spans="3:11" s="12" customFormat="1" x14ac:dyDescent="0.25">
      <c r="C864" s="22"/>
      <c r="K864" s="16"/>
    </row>
    <row r="865" spans="3:11" s="12" customFormat="1" x14ac:dyDescent="0.25">
      <c r="C865" s="22"/>
      <c r="K865" s="16"/>
    </row>
    <row r="866" spans="3:11" s="12" customFormat="1" x14ac:dyDescent="0.25">
      <c r="C866" s="22"/>
      <c r="K866" s="16"/>
    </row>
    <row r="867" spans="3:11" s="12" customFormat="1" x14ac:dyDescent="0.25">
      <c r="C867" s="22"/>
      <c r="K867" s="16"/>
    </row>
    <row r="868" spans="3:11" s="12" customFormat="1" x14ac:dyDescent="0.25">
      <c r="C868" s="22"/>
      <c r="K868" s="16"/>
    </row>
    <row r="869" spans="3:11" s="12" customFormat="1" x14ac:dyDescent="0.25">
      <c r="C869" s="22"/>
      <c r="K869" s="16"/>
    </row>
    <row r="870" spans="3:11" s="12" customFormat="1" x14ac:dyDescent="0.25">
      <c r="C870" s="22"/>
      <c r="K870" s="16"/>
    </row>
    <row r="871" spans="3:11" s="12" customFormat="1" x14ac:dyDescent="0.25">
      <c r="C871" s="22"/>
      <c r="K871" s="16"/>
    </row>
    <row r="872" spans="3:11" s="12" customFormat="1" x14ac:dyDescent="0.25">
      <c r="C872" s="22"/>
      <c r="K872" s="16"/>
    </row>
    <row r="873" spans="3:11" s="12" customFormat="1" x14ac:dyDescent="0.25">
      <c r="C873" s="22"/>
      <c r="K873" s="16"/>
    </row>
    <row r="874" spans="3:11" s="12" customFormat="1" x14ac:dyDescent="0.25">
      <c r="C874" s="22"/>
      <c r="K874" s="16"/>
    </row>
    <row r="875" spans="3:11" s="12" customFormat="1" x14ac:dyDescent="0.25">
      <c r="C875" s="22"/>
      <c r="K875" s="16"/>
    </row>
    <row r="876" spans="3:11" s="12" customFormat="1" x14ac:dyDescent="0.25">
      <c r="C876" s="22"/>
      <c r="K876" s="16"/>
    </row>
    <row r="877" spans="3:11" s="12" customFormat="1" x14ac:dyDescent="0.25">
      <c r="C877" s="22"/>
      <c r="K877" s="16"/>
    </row>
    <row r="878" spans="3:11" s="12" customFormat="1" x14ac:dyDescent="0.25">
      <c r="C878" s="22"/>
      <c r="K878" s="16"/>
    </row>
    <row r="879" spans="3:11" s="12" customFormat="1" x14ac:dyDescent="0.25">
      <c r="C879" s="22"/>
      <c r="K879" s="16"/>
    </row>
    <row r="880" spans="3:11" s="12" customFormat="1" x14ac:dyDescent="0.25">
      <c r="C880" s="22"/>
      <c r="K880" s="16"/>
    </row>
    <row r="881" spans="3:11" s="12" customFormat="1" x14ac:dyDescent="0.25">
      <c r="C881" s="22"/>
      <c r="K881" s="16"/>
    </row>
    <row r="882" spans="3:11" s="12" customFormat="1" x14ac:dyDescent="0.25">
      <c r="C882" s="22"/>
      <c r="K882" s="16"/>
    </row>
    <row r="883" spans="3:11" s="12" customFormat="1" x14ac:dyDescent="0.25">
      <c r="C883" s="22"/>
      <c r="K883" s="16"/>
    </row>
    <row r="884" spans="3:11" s="12" customFormat="1" x14ac:dyDescent="0.25">
      <c r="C884" s="22"/>
      <c r="K884" s="16"/>
    </row>
    <row r="885" spans="3:11" s="12" customFormat="1" x14ac:dyDescent="0.25">
      <c r="C885" s="22"/>
      <c r="K885" s="16"/>
    </row>
    <row r="886" spans="3:11" s="12" customFormat="1" x14ac:dyDescent="0.25">
      <c r="C886" s="22"/>
      <c r="K886" s="16"/>
    </row>
    <row r="887" spans="3:11" s="12" customFormat="1" x14ac:dyDescent="0.25">
      <c r="C887" s="22"/>
      <c r="K887" s="16"/>
    </row>
    <row r="888" spans="3:11" s="12" customFormat="1" x14ac:dyDescent="0.25">
      <c r="C888" s="22"/>
      <c r="K888" s="16"/>
    </row>
    <row r="889" spans="3:11" s="12" customFormat="1" x14ac:dyDescent="0.25">
      <c r="C889" s="22"/>
      <c r="K889" s="16"/>
    </row>
    <row r="890" spans="3:11" s="12" customFormat="1" x14ac:dyDescent="0.25">
      <c r="C890" s="22"/>
      <c r="K890" s="16"/>
    </row>
    <row r="891" spans="3:11" s="12" customFormat="1" x14ac:dyDescent="0.25">
      <c r="C891" s="22"/>
      <c r="K891" s="16"/>
    </row>
    <row r="892" spans="3:11" s="12" customFormat="1" x14ac:dyDescent="0.25">
      <c r="C892" s="22"/>
      <c r="K892" s="16"/>
    </row>
    <row r="893" spans="3:11" s="12" customFormat="1" x14ac:dyDescent="0.25">
      <c r="C893" s="22"/>
      <c r="K893" s="16"/>
    </row>
    <row r="894" spans="3:11" s="12" customFormat="1" x14ac:dyDescent="0.25">
      <c r="C894" s="22"/>
      <c r="K894" s="16"/>
    </row>
    <row r="895" spans="3:11" s="12" customFormat="1" x14ac:dyDescent="0.25">
      <c r="C895" s="22"/>
      <c r="K895" s="16"/>
    </row>
    <row r="896" spans="3:11" s="12" customFormat="1" x14ac:dyDescent="0.25">
      <c r="C896" s="22"/>
      <c r="K896" s="16"/>
    </row>
    <row r="897" spans="3:11" s="12" customFormat="1" x14ac:dyDescent="0.25">
      <c r="C897" s="22"/>
      <c r="K897" s="16"/>
    </row>
    <row r="898" spans="3:11" s="12" customFormat="1" x14ac:dyDescent="0.25">
      <c r="C898" s="22"/>
      <c r="K898" s="16"/>
    </row>
    <row r="899" spans="3:11" s="12" customFormat="1" x14ac:dyDescent="0.25">
      <c r="C899" s="22"/>
      <c r="K899" s="16"/>
    </row>
    <row r="900" spans="3:11" s="12" customFormat="1" x14ac:dyDescent="0.25">
      <c r="C900" s="22"/>
      <c r="K900" s="16"/>
    </row>
    <row r="901" spans="3:11" s="12" customFormat="1" x14ac:dyDescent="0.25">
      <c r="C901" s="22"/>
      <c r="K901" s="16"/>
    </row>
    <row r="902" spans="3:11" s="12" customFormat="1" x14ac:dyDescent="0.25">
      <c r="C902" s="22"/>
      <c r="K902" s="16"/>
    </row>
    <row r="903" spans="3:11" s="12" customFormat="1" x14ac:dyDescent="0.25">
      <c r="C903" s="22"/>
      <c r="K903" s="16"/>
    </row>
    <row r="904" spans="3:11" s="12" customFormat="1" x14ac:dyDescent="0.25">
      <c r="C904" s="22"/>
      <c r="K904" s="16"/>
    </row>
    <row r="905" spans="3:11" s="12" customFormat="1" x14ac:dyDescent="0.25">
      <c r="C905" s="22"/>
      <c r="K905" s="16"/>
    </row>
    <row r="906" spans="3:11" s="12" customFormat="1" x14ac:dyDescent="0.25">
      <c r="C906" s="22"/>
      <c r="K906" s="16"/>
    </row>
    <row r="907" spans="3:11" s="12" customFormat="1" x14ac:dyDescent="0.25">
      <c r="C907" s="22"/>
      <c r="K907" s="16"/>
    </row>
    <row r="908" spans="3:11" s="12" customFormat="1" x14ac:dyDescent="0.25">
      <c r="C908" s="22"/>
      <c r="K908" s="16"/>
    </row>
    <row r="909" spans="3:11" s="12" customFormat="1" x14ac:dyDescent="0.25">
      <c r="C909" s="22"/>
      <c r="K909" s="16"/>
    </row>
    <row r="910" spans="3:11" s="12" customFormat="1" x14ac:dyDescent="0.25">
      <c r="C910" s="22"/>
      <c r="K910" s="16"/>
    </row>
    <row r="911" spans="3:11" s="12" customFormat="1" x14ac:dyDescent="0.25">
      <c r="C911" s="22"/>
      <c r="K911" s="16"/>
    </row>
    <row r="912" spans="3:11" s="12" customFormat="1" x14ac:dyDescent="0.25">
      <c r="C912" s="22"/>
      <c r="K912" s="16"/>
    </row>
    <row r="913" spans="3:11" s="12" customFormat="1" x14ac:dyDescent="0.25">
      <c r="C913" s="22"/>
      <c r="K913" s="16"/>
    </row>
    <row r="914" spans="3:11" s="12" customFormat="1" x14ac:dyDescent="0.25">
      <c r="C914" s="22"/>
      <c r="K914" s="16"/>
    </row>
    <row r="915" spans="3:11" s="12" customFormat="1" x14ac:dyDescent="0.25">
      <c r="C915" s="22"/>
      <c r="K915" s="16"/>
    </row>
    <row r="916" spans="3:11" s="12" customFormat="1" x14ac:dyDescent="0.25">
      <c r="C916" s="22"/>
      <c r="K916" s="16"/>
    </row>
    <row r="917" spans="3:11" s="12" customFormat="1" x14ac:dyDescent="0.25">
      <c r="C917" s="22"/>
      <c r="K917" s="16"/>
    </row>
    <row r="918" spans="3:11" s="12" customFormat="1" x14ac:dyDescent="0.25">
      <c r="C918" s="22"/>
      <c r="K918" s="16"/>
    </row>
    <row r="919" spans="3:11" s="12" customFormat="1" x14ac:dyDescent="0.25">
      <c r="C919" s="22"/>
      <c r="K919" s="16"/>
    </row>
    <row r="920" spans="3:11" s="12" customFormat="1" x14ac:dyDescent="0.25">
      <c r="C920" s="22"/>
      <c r="K920" s="16"/>
    </row>
    <row r="921" spans="3:11" s="12" customFormat="1" x14ac:dyDescent="0.25">
      <c r="C921" s="22"/>
      <c r="K921" s="16"/>
    </row>
    <row r="922" spans="3:11" s="12" customFormat="1" x14ac:dyDescent="0.25">
      <c r="C922" s="22"/>
      <c r="K922" s="16"/>
    </row>
    <row r="923" spans="3:11" s="12" customFormat="1" x14ac:dyDescent="0.25">
      <c r="C923" s="22"/>
      <c r="K923" s="16"/>
    </row>
    <row r="924" spans="3:11" s="12" customFormat="1" x14ac:dyDescent="0.25">
      <c r="C924" s="22"/>
      <c r="K924" s="16"/>
    </row>
    <row r="925" spans="3:11" s="12" customFormat="1" x14ac:dyDescent="0.25">
      <c r="C925" s="22"/>
      <c r="K925" s="16"/>
    </row>
    <row r="926" spans="3:11" s="12" customFormat="1" x14ac:dyDescent="0.25">
      <c r="C926" s="22"/>
      <c r="K926" s="16"/>
    </row>
    <row r="927" spans="3:11" s="12" customFormat="1" x14ac:dyDescent="0.25">
      <c r="C927" s="22"/>
      <c r="K927" s="16"/>
    </row>
    <row r="928" spans="3:11" s="12" customFormat="1" x14ac:dyDescent="0.25">
      <c r="C928" s="22"/>
      <c r="K928" s="16"/>
    </row>
    <row r="929" spans="3:11" s="12" customFormat="1" x14ac:dyDescent="0.25">
      <c r="C929" s="22"/>
      <c r="K929" s="16"/>
    </row>
    <row r="930" spans="3:11" s="12" customFormat="1" x14ac:dyDescent="0.25">
      <c r="C930" s="22"/>
      <c r="K930" s="16"/>
    </row>
    <row r="931" spans="3:11" s="12" customFormat="1" x14ac:dyDescent="0.25">
      <c r="C931" s="22"/>
      <c r="K931" s="16"/>
    </row>
    <row r="932" spans="3:11" s="12" customFormat="1" x14ac:dyDescent="0.25">
      <c r="C932" s="22"/>
      <c r="K932" s="16"/>
    </row>
    <row r="933" spans="3:11" s="12" customFormat="1" x14ac:dyDescent="0.25">
      <c r="C933" s="22"/>
      <c r="K933" s="16"/>
    </row>
    <row r="934" spans="3:11" s="12" customFormat="1" x14ac:dyDescent="0.25">
      <c r="C934" s="22"/>
      <c r="K934" s="16"/>
    </row>
    <row r="935" spans="3:11" s="12" customFormat="1" x14ac:dyDescent="0.25">
      <c r="C935" s="22"/>
      <c r="K935" s="16"/>
    </row>
    <row r="936" spans="3:11" s="12" customFormat="1" x14ac:dyDescent="0.25">
      <c r="C936" s="22"/>
      <c r="K936" s="16"/>
    </row>
    <row r="937" spans="3:11" s="12" customFormat="1" x14ac:dyDescent="0.25">
      <c r="C937" s="22"/>
      <c r="K937" s="16"/>
    </row>
    <row r="938" spans="3:11" s="12" customFormat="1" x14ac:dyDescent="0.25">
      <c r="C938" s="22"/>
      <c r="K938" s="16"/>
    </row>
    <row r="939" spans="3:11" s="12" customFormat="1" x14ac:dyDescent="0.25">
      <c r="C939" s="22"/>
      <c r="K939" s="16"/>
    </row>
    <row r="940" spans="3:11" s="12" customFormat="1" x14ac:dyDescent="0.25">
      <c r="C940" s="22"/>
      <c r="K940" s="16"/>
    </row>
    <row r="941" spans="3:11" s="12" customFormat="1" x14ac:dyDescent="0.25">
      <c r="C941" s="22"/>
      <c r="K941" s="16"/>
    </row>
    <row r="942" spans="3:11" s="12" customFormat="1" x14ac:dyDescent="0.25">
      <c r="C942" s="22"/>
      <c r="K942" s="16"/>
    </row>
    <row r="943" spans="3:11" s="12" customFormat="1" x14ac:dyDescent="0.25">
      <c r="C943" s="22"/>
      <c r="K943" s="16"/>
    </row>
    <row r="944" spans="3:11" s="12" customFormat="1" x14ac:dyDescent="0.25">
      <c r="C944" s="22"/>
      <c r="K944" s="16"/>
    </row>
    <row r="945" spans="3:11" s="12" customFormat="1" x14ac:dyDescent="0.25">
      <c r="C945" s="22"/>
      <c r="K945" s="16"/>
    </row>
    <row r="946" spans="3:11" s="12" customFormat="1" x14ac:dyDescent="0.25">
      <c r="C946" s="22"/>
      <c r="K946" s="16"/>
    </row>
    <row r="947" spans="3:11" s="12" customFormat="1" x14ac:dyDescent="0.25">
      <c r="C947" s="22"/>
      <c r="K947" s="16"/>
    </row>
    <row r="948" spans="3:11" s="12" customFormat="1" x14ac:dyDescent="0.25">
      <c r="C948" s="22"/>
      <c r="K948" s="16"/>
    </row>
    <row r="949" spans="3:11" s="12" customFormat="1" x14ac:dyDescent="0.25">
      <c r="C949" s="22"/>
      <c r="K949" s="16"/>
    </row>
    <row r="950" spans="3:11" s="12" customFormat="1" x14ac:dyDescent="0.25">
      <c r="C950" s="22"/>
      <c r="K950" s="16"/>
    </row>
    <row r="951" spans="3:11" s="12" customFormat="1" x14ac:dyDescent="0.25">
      <c r="C951" s="22"/>
      <c r="K951" s="16"/>
    </row>
    <row r="952" spans="3:11" s="12" customFormat="1" x14ac:dyDescent="0.25">
      <c r="C952" s="22"/>
      <c r="K952" s="16"/>
    </row>
    <row r="953" spans="3:11" s="12" customFormat="1" x14ac:dyDescent="0.25">
      <c r="C953" s="22"/>
      <c r="K953" s="16"/>
    </row>
    <row r="954" spans="3:11" s="12" customFormat="1" x14ac:dyDescent="0.25">
      <c r="C954" s="22"/>
      <c r="K954" s="16"/>
    </row>
    <row r="955" spans="3:11" s="12" customFormat="1" x14ac:dyDescent="0.25">
      <c r="C955" s="22"/>
      <c r="K955" s="16"/>
    </row>
    <row r="956" spans="3:11" s="12" customFormat="1" x14ac:dyDescent="0.25">
      <c r="C956" s="22"/>
      <c r="K956" s="16"/>
    </row>
    <row r="957" spans="3:11" s="12" customFormat="1" x14ac:dyDescent="0.25">
      <c r="C957" s="22"/>
      <c r="K957" s="16"/>
    </row>
    <row r="958" spans="3:11" s="12" customFormat="1" x14ac:dyDescent="0.25">
      <c r="C958" s="22"/>
      <c r="K958" s="16"/>
    </row>
    <row r="959" spans="3:11" s="12" customFormat="1" x14ac:dyDescent="0.25">
      <c r="C959" s="22"/>
      <c r="K959" s="16"/>
    </row>
    <row r="960" spans="3:11" s="12" customFormat="1" x14ac:dyDescent="0.25">
      <c r="C960" s="22"/>
      <c r="K960" s="16"/>
    </row>
    <row r="961" spans="3:11" s="12" customFormat="1" x14ac:dyDescent="0.25">
      <c r="C961" s="22"/>
      <c r="K961" s="16"/>
    </row>
    <row r="962" spans="3:11" s="12" customFormat="1" x14ac:dyDescent="0.25">
      <c r="C962" s="22"/>
      <c r="K962" s="16"/>
    </row>
    <row r="963" spans="3:11" s="12" customFormat="1" x14ac:dyDescent="0.25">
      <c r="C963" s="22"/>
      <c r="K963" s="16"/>
    </row>
    <row r="964" spans="3:11" s="12" customFormat="1" x14ac:dyDescent="0.25">
      <c r="C964" s="22"/>
      <c r="K964" s="16"/>
    </row>
    <row r="965" spans="3:11" s="12" customFormat="1" x14ac:dyDescent="0.25">
      <c r="C965" s="22"/>
      <c r="K965" s="16"/>
    </row>
    <row r="966" spans="3:11" s="12" customFormat="1" x14ac:dyDescent="0.25">
      <c r="C966" s="22"/>
      <c r="K966" s="16"/>
    </row>
    <row r="967" spans="3:11" s="12" customFormat="1" x14ac:dyDescent="0.25">
      <c r="C967" s="22"/>
      <c r="K967" s="16"/>
    </row>
    <row r="968" spans="3:11" s="12" customFormat="1" x14ac:dyDescent="0.25">
      <c r="C968" s="22"/>
      <c r="K968" s="16"/>
    </row>
    <row r="969" spans="3:11" s="12" customFormat="1" x14ac:dyDescent="0.25">
      <c r="C969" s="22"/>
      <c r="K969" s="16"/>
    </row>
    <row r="970" spans="3:11" s="12" customFormat="1" x14ac:dyDescent="0.25">
      <c r="C970" s="22"/>
      <c r="K970" s="16"/>
    </row>
    <row r="971" spans="3:11" s="12" customFormat="1" x14ac:dyDescent="0.25">
      <c r="C971" s="22"/>
      <c r="K971" s="16"/>
    </row>
    <row r="972" spans="3:11" s="12" customFormat="1" x14ac:dyDescent="0.25">
      <c r="C972" s="22"/>
      <c r="K972" s="16"/>
    </row>
    <row r="973" spans="3:11" s="12" customFormat="1" x14ac:dyDescent="0.25">
      <c r="C973" s="22"/>
      <c r="K973" s="16"/>
    </row>
    <row r="974" spans="3:11" s="12" customFormat="1" x14ac:dyDescent="0.25">
      <c r="C974" s="22"/>
      <c r="K974" s="16"/>
    </row>
    <row r="975" spans="3:11" s="12" customFormat="1" x14ac:dyDescent="0.25">
      <c r="C975" s="22"/>
      <c r="K975" s="16"/>
    </row>
    <row r="976" spans="3:11" s="12" customFormat="1" x14ac:dyDescent="0.25">
      <c r="C976" s="22"/>
      <c r="K976" s="16"/>
    </row>
    <row r="977" spans="3:11" s="12" customFormat="1" x14ac:dyDescent="0.25">
      <c r="C977" s="22"/>
      <c r="K977" s="16"/>
    </row>
    <row r="978" spans="3:11" s="12" customFormat="1" x14ac:dyDescent="0.25">
      <c r="C978" s="22"/>
      <c r="K978" s="16"/>
    </row>
    <row r="979" spans="3:11" s="12" customFormat="1" x14ac:dyDescent="0.25">
      <c r="C979" s="22"/>
      <c r="K979" s="16"/>
    </row>
    <row r="980" spans="3:11" s="12" customFormat="1" x14ac:dyDescent="0.25">
      <c r="C980" s="22"/>
      <c r="K980" s="16"/>
    </row>
    <row r="981" spans="3:11" s="12" customFormat="1" x14ac:dyDescent="0.25">
      <c r="C981" s="22"/>
      <c r="K981" s="16"/>
    </row>
    <row r="982" spans="3:11" s="12" customFormat="1" x14ac:dyDescent="0.25">
      <c r="C982" s="22"/>
      <c r="K982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7:G27"/>
    <mergeCell ref="A28:G28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2022-08-24T09:43:34Z</dcterms:modified>
  <cp:category/>
</cp:coreProperties>
</file>