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<sst xmlns="http://schemas.openxmlformats.org/spreadsheetml/2006/main" count="19" uniqueCount="18">
  <si>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</si>
  <si>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</si>
  <si>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</si>
  <si>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</si>
  <si>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</si>
  <si>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</si>
  <si>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</si>
  <si>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</si>
  <si>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</si>
  <si>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</si>
  <si>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</si>
  <si>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</si>
  <si>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</si>
  <si>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N_ПрН_КЛ-65-3_12212_6</t>
  </si>
  <si>
    <t>Замена КЛ-0.4 кВ Л-65/3 на 4-х жильный кабель, пгт.Никель</t>
  </si>
  <si>
    <t>ООО "ЭЛЕКТРОСНАБ"</t>
  </si>
  <si>
    <t>Договор № 4Б-23-477 от 28.04.2023г</t>
  </si>
  <si>
    <t>на 30.09.2023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</si>
</sst>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K14" sqref="K14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1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13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15</v>
      </c>
      <c r="B7" s="30"/>
      <c r="C7" s="31" t="s">
        <v>16</v>
      </c>
      <c r="D7" s="32"/>
      <c r="E7" s="33"/>
      <c r="F7" s="14">
        <v>17646.54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/>
      <c r="B13" s="4"/>
      <c r="C13" s="4">
        <v>411193.17</v>
      </c>
      <c r="D13" s="4"/>
      <c r="E13" s="4">
        <v>250615.73</v>
      </c>
      <c r="F13" s="4">
        <f>A13+B13+D13+E13+C13</f>
        <v>661808.9</v>
      </c>
      <c r="G13" s="4">
        <f>C13*1.2-C13</f>
        <v>82238.633999999962</v>
      </c>
      <c r="H13" s="10">
        <f>F13+G13</f>
        <v>744047.53399999999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661808.9</v>
      </c>
      <c r="G14" s="11">
        <f>G13</f>
        <v>82238.633999999962</v>
      </c>
      <c r="H14" s="12">
        <f>H13</f>
        <v>744047.53399999999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2023-10-24T06:59:55Z</dcterms:modified>
</cp:coreProperties>
</file>