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расшифровка!$A$1:$H$23</definedName>
  </definedNames>
  <calcPr calcId="145621" refMode="R1C1"/>
</workbook>
</file>

<file path=xl/calcChain.xml><?xml version="1.0" encoding="utf-8"?>
<calcChain xmlns="http://schemas.openxmlformats.org/spreadsheetml/2006/main">
  <c r="C18" i="1" l="1"/>
  <c r="G18" i="1" l="1"/>
  <c r="F18" i="1" l="1"/>
  <c r="F19" i="1" s="1"/>
  <c r="H18" i="1" l="1"/>
  <c r="G19" i="1"/>
  <c r="H19" i="1" l="1"/>
</calcChain>
</file>

<file path=xl/sharedStrings.xml><?xml version="1.0" encoding="utf-8"?>
<sst xmlns="http://schemas.openxmlformats.org/spreadsheetml/2006/main" count="29" uniqueCount="26">
  <si>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</si>
  <si>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</si>
  <si>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</si>
  <si>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</si>
  <si>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</si>
  <si>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</si>
  <si>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</si>
  <si>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</si>
  <si>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</si>
  <si>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</si>
  <si>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</si>
  <si>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</si>
  <si>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</si>
  <si>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ООО "ГЛОНАСС-Т"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</si>
  <si>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</si>
  <si>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 Печенгский район. 1 этап</t>
  </si>
  <si>
    <t>Договор № 9Ц-23-293 от 31.03.2023г</t>
  </si>
  <si>
    <t>Договор № 9Ц-23-294 от 31.03.2023г</t>
  </si>
  <si>
    <t>ООО ТД "Миртек"</t>
  </si>
  <si>
    <t>Договор № 9Т-23-598 от 23.05.2023г</t>
  </si>
  <si>
    <t>Договор № 9Ц-23-1282 от 26.09.2023г</t>
  </si>
  <si>
    <t>на 31.12.2023 г.</t>
  </si>
  <si>
    <t>ООО "ДНС Ритейл"</t>
  </si>
  <si>
    <t>Счет на оплату №МЛ1-117705 от 21.12.2023</t>
  </si>
  <si>
    <t>ИП Стрелков А.С.</t>
  </si>
  <si>
    <t>Счет на оплату №К3-92 от 25.12.2023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</si>
</sst>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16" xfId="0" applyFont="1" applyFill="1" applyBorder="1" applyAlignment="1">
      <alignment horizontal="left"/>
    </xf>
    <xf numFmtId="0" fontId="1" fillId="0" borderId="17" xfId="0" applyFont="1" applyFill="1" applyBorder="1" applyAlignment="1">
      <alignment horizontal="left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view="pageBreakPreview" zoomScale="90" zoomScaleSheetLayoutView="90" workbookViewId="0">
      <selection activeCell="A19" sqref="A19:E19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38.25" customHeight="1" x14ac:dyDescent="0.25">
      <c r="A1" s="24" t="s">
        <v>11</v>
      </c>
      <c r="B1" s="24"/>
      <c r="C1" s="24"/>
      <c r="D1" s="24"/>
      <c r="E1" s="24"/>
      <c r="F1" s="24"/>
      <c r="G1" s="24"/>
      <c r="H1" s="24"/>
    </row>
    <row r="2" spans="1:11" s="2" customFormat="1" ht="38.25" customHeight="1" x14ac:dyDescent="0.25">
      <c r="A2" s="24" t="s">
        <v>15</v>
      </c>
      <c r="B2" s="24"/>
      <c r="C2" s="24"/>
      <c r="D2" s="24"/>
      <c r="E2" s="24"/>
      <c r="F2" s="24"/>
      <c r="G2" s="24"/>
      <c r="H2" s="24"/>
    </row>
    <row r="3" spans="1:11" ht="15.75" customHeight="1" x14ac:dyDescent="0.25">
      <c r="A3" s="33" t="s">
        <v>14</v>
      </c>
      <c r="B3" s="33"/>
      <c r="C3" s="33"/>
      <c r="D3" s="33"/>
      <c r="E3" s="33"/>
      <c r="F3" s="33"/>
      <c r="G3" s="33"/>
      <c r="H3" s="33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5" t="s">
        <v>4</v>
      </c>
      <c r="F6" s="25"/>
    </row>
    <row r="7" spans="1:11" ht="32.25" customHeight="1" x14ac:dyDescent="0.25">
      <c r="A7" s="16" t="s">
        <v>13</v>
      </c>
      <c r="B7" s="17"/>
      <c r="C7" s="18" t="s">
        <v>16</v>
      </c>
      <c r="D7" s="19"/>
      <c r="E7" s="20"/>
      <c r="F7" s="14">
        <v>1636250</v>
      </c>
      <c r="G7" s="15"/>
      <c r="H7" s="13"/>
    </row>
    <row r="8" spans="1:11" ht="32.25" customHeight="1" x14ac:dyDescent="0.25">
      <c r="A8" s="16" t="s">
        <v>13</v>
      </c>
      <c r="B8" s="17"/>
      <c r="C8" s="18" t="s">
        <v>17</v>
      </c>
      <c r="D8" s="19"/>
      <c r="E8" s="20"/>
      <c r="F8" s="14">
        <v>1957110</v>
      </c>
      <c r="G8" s="15"/>
      <c r="H8" s="13"/>
    </row>
    <row r="9" spans="1:11" ht="32.25" customHeight="1" x14ac:dyDescent="0.25">
      <c r="A9" s="16" t="s">
        <v>18</v>
      </c>
      <c r="B9" s="17"/>
      <c r="C9" s="18" t="s">
        <v>19</v>
      </c>
      <c r="D9" s="19"/>
      <c r="E9" s="20"/>
      <c r="F9" s="14">
        <v>2249721.66</v>
      </c>
      <c r="G9" s="13"/>
      <c r="H9" s="13"/>
    </row>
    <row r="10" spans="1:11" ht="32.25" customHeight="1" x14ac:dyDescent="0.25">
      <c r="A10" s="16" t="s">
        <v>13</v>
      </c>
      <c r="B10" s="17"/>
      <c r="C10" s="18" t="s">
        <v>20</v>
      </c>
      <c r="D10" s="19"/>
      <c r="E10" s="20"/>
      <c r="F10" s="14">
        <v>481720</v>
      </c>
      <c r="G10" s="13"/>
      <c r="H10" s="13"/>
    </row>
    <row r="11" spans="1:11" ht="32.25" customHeight="1" x14ac:dyDescent="0.25">
      <c r="A11" s="16" t="s">
        <v>22</v>
      </c>
      <c r="B11" s="17"/>
      <c r="C11" s="18" t="s">
        <v>23</v>
      </c>
      <c r="D11" s="19"/>
      <c r="E11" s="20"/>
      <c r="F11" s="14">
        <v>169998</v>
      </c>
      <c r="G11" s="13"/>
      <c r="H11" s="13"/>
    </row>
    <row r="12" spans="1:11" ht="32.25" customHeight="1" x14ac:dyDescent="0.25">
      <c r="A12" s="16" t="s">
        <v>24</v>
      </c>
      <c r="B12" s="17"/>
      <c r="C12" s="18" t="s">
        <v>25</v>
      </c>
      <c r="D12" s="19"/>
      <c r="E12" s="20"/>
      <c r="F12" s="14">
        <v>90093</v>
      </c>
      <c r="G12" s="13"/>
      <c r="H12" s="13"/>
    </row>
    <row r="13" spans="1:11" ht="32.25" customHeight="1" x14ac:dyDescent="0.25"/>
    <row r="14" spans="1:11" ht="32.25" customHeight="1" x14ac:dyDescent="0.25">
      <c r="H14" s="2" t="s">
        <v>21</v>
      </c>
    </row>
    <row r="15" spans="1:11" ht="24.75" customHeight="1" thickBot="1" x14ac:dyDescent="0.3">
      <c r="G15" s="25" t="s">
        <v>4</v>
      </c>
      <c r="H15" s="25"/>
    </row>
    <row r="16" spans="1:11" ht="18" customHeight="1" x14ac:dyDescent="0.25">
      <c r="A16" s="21" t="s">
        <v>6</v>
      </c>
      <c r="B16" s="22"/>
      <c r="C16" s="22"/>
      <c r="D16" s="22"/>
      <c r="E16" s="22"/>
      <c r="F16" s="23"/>
      <c r="G16" s="29" t="s">
        <v>2</v>
      </c>
      <c r="H16" s="31" t="s">
        <v>1</v>
      </c>
      <c r="I16" s="5"/>
      <c r="J16" s="5"/>
      <c r="K16" s="5"/>
    </row>
    <row r="17" spans="1:11" ht="36.75" customHeight="1" x14ac:dyDescent="0.25">
      <c r="A17" s="9" t="s">
        <v>7</v>
      </c>
      <c r="B17" s="3" t="s">
        <v>8</v>
      </c>
      <c r="C17" s="3" t="s">
        <v>12</v>
      </c>
      <c r="D17" s="3" t="s">
        <v>9</v>
      </c>
      <c r="E17" s="3" t="s">
        <v>10</v>
      </c>
      <c r="F17" s="3" t="s">
        <v>0</v>
      </c>
      <c r="G17" s="30"/>
      <c r="H17" s="32"/>
      <c r="I17" s="5"/>
      <c r="J17" s="5"/>
      <c r="K17" s="5"/>
    </row>
    <row r="18" spans="1:11" ht="34.5" customHeight="1" x14ac:dyDescent="0.25">
      <c r="A18" s="4"/>
      <c r="B18" s="4"/>
      <c r="C18" s="4">
        <f>5538170.52+F11/1.2+F12</f>
        <v>5769928.5199999996</v>
      </c>
      <c r="D18" s="4"/>
      <c r="E18" s="4">
        <v>448212.44</v>
      </c>
      <c r="F18" s="4">
        <f>A18+B18+D18+E18+C18</f>
        <v>6218140.96</v>
      </c>
      <c r="G18" s="4">
        <f>(C18-F12)*1.2-(C18-F12)</f>
        <v>1135967.1039999994</v>
      </c>
      <c r="H18" s="10">
        <f>F18+G18</f>
        <v>7354108.0639999993</v>
      </c>
      <c r="I18" s="6"/>
      <c r="J18" s="6"/>
      <c r="K18" s="7"/>
    </row>
    <row r="19" spans="1:11" ht="28.5" customHeight="1" thickBot="1" x14ac:dyDescent="0.3">
      <c r="A19" s="26" t="s">
        <v>3</v>
      </c>
      <c r="B19" s="27"/>
      <c r="C19" s="27"/>
      <c r="D19" s="27"/>
      <c r="E19" s="28"/>
      <c r="F19" s="11">
        <f>F18</f>
        <v>6218140.96</v>
      </c>
      <c r="G19" s="11">
        <f>G18</f>
        <v>1135967.1039999994</v>
      </c>
      <c r="H19" s="12">
        <f>H18</f>
        <v>7354108.0639999993</v>
      </c>
    </row>
    <row r="23" spans="1:11" x14ac:dyDescent="0.25">
      <c r="A23" s="8"/>
    </row>
  </sheetData>
  <mergeCells count="21">
    <mergeCell ref="A16:F16"/>
    <mergeCell ref="A1:H1"/>
    <mergeCell ref="G15:H15"/>
    <mergeCell ref="A19:E19"/>
    <mergeCell ref="G16:G17"/>
    <mergeCell ref="H16:H17"/>
    <mergeCell ref="A3:H3"/>
    <mergeCell ref="A2:H2"/>
    <mergeCell ref="A9:B9"/>
    <mergeCell ref="C9:E9"/>
    <mergeCell ref="E6:F6"/>
    <mergeCell ref="A7:B7"/>
    <mergeCell ref="C7:E7"/>
    <mergeCell ref="A8:B8"/>
    <mergeCell ref="C8:E8"/>
    <mergeCell ref="A10:B10"/>
    <mergeCell ref="A12:B12"/>
    <mergeCell ref="C12:E12"/>
    <mergeCell ref="A11:B11"/>
    <mergeCell ref="C11:E11"/>
    <mergeCell ref="C10:E10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2024-01-31T08:09:57Z</dcterms:modified>
</cp:coreProperties>
</file>